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13_ncr:1_{BD88342B-BF8D-467E-9C7D-B5BB5BE63CFE}" xr6:coauthVersionLast="47" xr6:coauthVersionMax="47" xr10:uidLastSave="{00000000-0000-0000-0000-000000000000}"/>
  <bookViews>
    <workbookView xWindow="-120" yWindow="-120" windowWidth="29040" windowHeight="15720" tabRatio="731" xr2:uid="{00000000-000D-0000-FFFF-FFFF00000000}"/>
  </bookViews>
  <sheets>
    <sheet name="Indice" sheetId="144" r:id="rId1"/>
    <sheet name="05 1 001" sheetId="160" r:id="rId2"/>
    <sheet name="05 1 003" sheetId="161" r:id="rId3"/>
    <sheet name="05 1 008" sheetId="136" r:id="rId4"/>
    <sheet name="05 3 001" sheetId="134" r:id="rId5"/>
    <sheet name="05 3 004" sheetId="90" r:id="rId6"/>
    <sheet name="05 3 005" sheetId="131" r:id="rId7"/>
    <sheet name="05 3 006" sheetId="88" r:id="rId8"/>
    <sheet name="05 3 007" sheetId="130" r:id="rId9"/>
    <sheet name="05 3 008a" sheetId="129" r:id="rId10"/>
    <sheet name="05 3 008b" sheetId="128" r:id="rId11"/>
    <sheet name="05 3 009a" sheetId="147" r:id="rId12"/>
    <sheet name="05 3 009b" sheetId="127" r:id="rId13"/>
    <sheet name="05 3 010a" sheetId="82" r:id="rId14"/>
    <sheet name="05 3 010b" sheetId="126" r:id="rId15"/>
    <sheet name="05 3 011" sheetId="80" r:id="rId16"/>
    <sheet name="05 3 012a" sheetId="125" r:id="rId17"/>
    <sheet name="05 3 012b" sheetId="124" r:id="rId18"/>
    <sheet name="05 3 012c" sheetId="109" r:id="rId19"/>
    <sheet name="05 3 012d" sheetId="115" r:id="rId20"/>
    <sheet name="05 3 013a" sheetId="148" r:id="rId21"/>
    <sheet name="05 3 013b" sheetId="76" r:id="rId22"/>
    <sheet name="05 3 013c" sheetId="123" r:id="rId23"/>
    <sheet name="05 3 013d" sheetId="149" r:id="rId24"/>
    <sheet name="05 3 014a" sheetId="75" r:id="rId25"/>
    <sheet name="05 3 014b" sheetId="74" r:id="rId26"/>
    <sheet name="05 3 014c" sheetId="107" r:id="rId27"/>
    <sheet name="05 3 015" sheetId="73" r:id="rId28"/>
    <sheet name="05 3 016" sheetId="72" r:id="rId29"/>
    <sheet name="05 3 017" sheetId="71" r:id="rId30"/>
    <sheet name="05 3 018" sheetId="70" r:id="rId31"/>
    <sheet name="05 3 019a" sheetId="68" r:id="rId32"/>
    <sheet name="05 3 019a (ordenanza antigua)" sheetId="151" state="hidden" r:id="rId33"/>
    <sheet name="05 3 019b (antigua ordenanza)" sheetId="152" state="hidden" r:id="rId34"/>
    <sheet name="05 3 020" sheetId="67" r:id="rId35"/>
    <sheet name="05 3 021" sheetId="66" r:id="rId36"/>
    <sheet name="05 3 022" sheetId="65" r:id="rId37"/>
    <sheet name="05 3 022 (old version)" sheetId="155" state="hidden" r:id="rId38"/>
    <sheet name="05 3 023" sheetId="150" r:id="rId39"/>
    <sheet name="05 3 024" sheetId="145" r:id="rId40"/>
    <sheet name="05 3 024 (Ordenanza Antigua)" sheetId="156" state="hidden" r:id="rId41"/>
    <sheet name="05 3 025" sheetId="59" r:id="rId42"/>
    <sheet name="05 3 025 (Ordenanza Antigua)" sheetId="157" state="hidden" r:id="rId43"/>
    <sheet name="05 3 026" sheetId="62" r:id="rId44"/>
    <sheet name="05 3 026 (Ordenanza Antigua)" sheetId="158" state="hidden" r:id="rId45"/>
    <sheet name="05 3 027" sheetId="159" r:id="rId46"/>
    <sheet name="05 3 027  (Ordenanza Antigua)" sheetId="61" state="hidden" r:id="rId47"/>
    <sheet name="05 3 029" sheetId="60" r:id="rId48"/>
    <sheet name="05 3 031" sheetId="146" r:id="rId49"/>
    <sheet name="05 3 032" sheetId="108" r:id="rId50"/>
    <sheet name="05 3 033a" sheetId="162" r:id="rId51"/>
    <sheet name="05 3 033b" sheetId="163" r:id="rId52"/>
  </sheets>
  <externalReferences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</externalReferences>
  <definedNames>
    <definedName name="__123Graph_A" hidden="1">'[1]shared data'!#REF!</definedName>
    <definedName name="__123Graph_AChart1" hidden="1">'[2]Cable 2'!#REF!</definedName>
    <definedName name="__123Graph_AChart2" hidden="1">'[2]Cable 2'!#REF!</definedName>
    <definedName name="__123Graph_AChart3" hidden="1">'[2]Cable 2'!#REF!</definedName>
    <definedName name="__123Graph_AChart4" hidden="1">'[2]Cable 2'!#REF!</definedName>
    <definedName name="__123Graph_AChart5" hidden="1">'[2]Cable 2'!#REF!</definedName>
    <definedName name="__123Graph_AChart6" hidden="1">'[2]Cable 2'!#REF!</definedName>
    <definedName name="__123Graph_AChart7" hidden="1">'[2]Cable 2'!#REF!</definedName>
    <definedName name="__123Graph_ACurrent" hidden="1">'[3]Base Original'!#REF!</definedName>
    <definedName name="__123Graph_B" hidden="1">[4]FLUJO!$B$7924:$C$7924</definedName>
    <definedName name="__123Graph_BCurrent" hidden="1">'[3]Base Original'!#REF!</definedName>
    <definedName name="__123Graph_C" hidden="1">[4]FLUJO!$B$7931:$C$7931</definedName>
    <definedName name="__123Graph_CCurrent" hidden="1">'[3]Base Original'!#REF!</definedName>
    <definedName name="__123Graph_D" hidden="1">[4]FLUJO!$B$7937:$C$7937</definedName>
    <definedName name="__123Graph_DCurrent" hidden="1">'[3]Base Original'!#REF!</definedName>
    <definedName name="__123Graph_E" hidden="1">'[1]shared data'!#REF!</definedName>
    <definedName name="__123Graph_ECurrent" hidden="1">'[3]Base Original'!#REF!</definedName>
    <definedName name="__123Graph_F" hidden="1">'[1]shared data'!#REF!</definedName>
    <definedName name="__123Graph_FCurrent" hidden="1">[5]Base!#REF!</definedName>
    <definedName name="__123Graph_X" hidden="1">[4]FLUJO!$B$7901:$C$7901</definedName>
    <definedName name="_F" hidden="1">'[6]Fax a enviar'!#REF!</definedName>
    <definedName name="_Fill" hidden="1">'[1]shared data'!$A$4:$A$642</definedName>
    <definedName name="_Fill1" hidden="1">#REF!</definedName>
    <definedName name="_xlnm._FilterDatabase" localSheetId="5" hidden="1">'05 3 004'!$A$7:$G$42</definedName>
    <definedName name="_xlnm._FilterDatabase" hidden="1">[7]C!$P$428:$T$428</definedName>
    <definedName name="_Key1" hidden="1">#REF!</definedName>
    <definedName name="_MatMult_A" hidden="1">'[8]Fax a enviar'!#REF!</definedName>
    <definedName name="_MatMult_AxB" hidden="1">'[8]Fax a enviar'!#REF!</definedName>
    <definedName name="_MatMult_B" hidden="1">'[8]Fax a enviar'!#REF!</definedName>
    <definedName name="_Order1" hidden="1">255</definedName>
    <definedName name="_Order2" hidden="1">255</definedName>
    <definedName name="_Parse_Out" hidden="1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SRT11" hidden="1">{"Minpmon",#N/A,FALSE,"Monthinput"}</definedName>
    <definedName name="a" hidden="1">#REF!</definedName>
    <definedName name="AA" hidden="1">'[1]shared data'!#REF!</definedName>
    <definedName name="aaa" hidden="1">{"Riqfin97",#N/A,FALSE,"Tran";"Riqfinpro",#N/A,FALSE,"Tran"}</definedName>
    <definedName name="AccessDatabase" hidden="1">"\\De2kp-42538\BOLETIN\Claga\CLAGA2000.mdb"</definedName>
    <definedName name="ad" hidden="1">{"Riqfin97",#N/A,FALSE,"Tran";"Riqfinpro",#N/A,FALSE,"Tran"}</definedName>
    <definedName name="af" hidden="1">{"Tab1",#N/A,FALSE,"P";"Tab2",#N/A,FALSE,"P"}</definedName>
    <definedName name="ag" hidden="1">{"Tab1",#N/A,FALSE,"P";"Tab2",#N/A,FALSE,"P"}</definedName>
    <definedName name="ah" hidden="1">{"Riqfin97",#N/A,FALSE,"Tran";"Riqfinpro",#N/A,FALSE,"Tran"}</definedName>
    <definedName name="aj" hidden="1">{"Riqfin97",#N/A,FALSE,"Tran";"Riqfinpro",#N/A,FALSE,"Tran"}</definedName>
    <definedName name="al" hidden="1">{"Riqfin97",#N/A,FALSE,"Tran";"Riqfinpro",#N/A,FALSE,"Tran"}</definedName>
    <definedName name="as" hidden="1">{"Minpmon",#N/A,FALSE,"Monthinput"}</definedName>
    <definedName name="b" hidden="1">'[1]shared data'!#REF!</definedName>
    <definedName name="bb" hidden="1">{"Riqfin97",#N/A,FALSE,"Tran";"Riqfinpro",#N/A,FALSE,"Tran"}</definedName>
    <definedName name="bbbb" hidden="1">{"Minpmon",#N/A,FALSE,"Monthinput"}</definedName>
    <definedName name="bbbbbbbbbbbbb" hidden="1">{"Tab1",#N/A,FALSE,"P";"Tab2",#N/A,FALSE,"P"}</definedName>
    <definedName name="BLPH1" hidden="1">'[9]Ex rate bloom'!$A$4</definedName>
    <definedName name="BLPH2" hidden="1">'[9]Ex rate bloom'!$D$4</definedName>
    <definedName name="BLPH3" hidden="1">'[9]Ex rate bloom'!$G$4</definedName>
    <definedName name="BLPH4" hidden="1">'[9]Ex rate bloom'!$J$4</definedName>
    <definedName name="BLPH5" hidden="1">'[9]Ex rate bloom'!$M$4</definedName>
    <definedName name="BLPH6" hidden="1">'[9]Ex rate bloom'!$P$4</definedName>
    <definedName name="BLPH7" hidden="1">'[9]Ex rate bloom'!$S$4</definedName>
    <definedName name="BLPH8" hidden="1">'[9]Ex rate bloom'!$V$4</definedName>
    <definedName name="calculo" hidden="1">#REF!</definedName>
    <definedName name="cc" hidden="1">{"Riqfin97",#N/A,FALSE,"Tran";"Riqfinpro",#N/A,FALSE,"Tran"}</definedName>
    <definedName name="ccccc" hidden="1">{"Minpmon",#N/A,FALSE,"Monthinput"}</definedName>
    <definedName name="cccccccccccccc" hidden="1">{"Tab1",#N/A,FALSE,"P";"Tab2",#N/A,FALSE,"P"}</definedName>
    <definedName name="cccm" hidden="1">{"Riqfin97",#N/A,FALSE,"Tran";"Riqfinpro",#N/A,FALSE,"Tran"}</definedName>
    <definedName name="d" hidden="1">'[8]Fax a enviar'!#REF!</definedName>
    <definedName name="Damaris" hidden="1">'[2]Cable 2'!#REF!</definedName>
    <definedName name="dd" hidden="1">{"Riqfin97",#N/A,FALSE,"Tran";"Riqfinpro",#N/A,FALSE,"Tran"}</definedName>
    <definedName name="dddd" hidden="1">{"Minpmon",#N/A,FALSE,"Monthinput"}</definedName>
    <definedName name="dddddd" hidden="1">{"Tab1",#N/A,FALSE,"P";"Tab2",#N/A,FALSE,"P"}</definedName>
    <definedName name="ddgdg" hidden="1">#REF!</definedName>
    <definedName name="der" hidden="1">{"Tab1",#N/A,FALSE,"P";"Tab2",#N/A,FALSE,"P"}</definedName>
    <definedName name="dfdf" hidden="1">'[10]Fax a enviar'!#REF!</definedName>
    <definedName name="dfdfsd" hidden="1">'[11]Fax a enviar'!#REF!</definedName>
    <definedName name="dfdgfdfd" hidden="1">'[12]Fax a enviar'!#REF!</definedName>
    <definedName name="dfdgfdsfsd" hidden="1">#REF!</definedName>
    <definedName name="dgdgd" hidden="1">#REF!</definedName>
    <definedName name="ds" hidden="1">'[8]Fax a enviar'!#REF!</definedName>
    <definedName name="dsds" hidden="1">'[10]Fax a enviar'!#REF!</definedName>
    <definedName name="edr" hidden="1">{"Riqfin97",#N/A,FALSE,"Tran";"Riqfinpro",#N/A,FALSE,"Tran"}</definedName>
    <definedName name="ee" hidden="1">{"Main Economic Indicators",#N/A,FALSE,"C"}</definedName>
    <definedName name="eee" hidden="1">{"Tab1",#N/A,FALSE,"P";"Tab2",#N/A,FALSE,"P"}</definedName>
    <definedName name="eeee" hidden="1">{"Riqfin97",#N/A,FALSE,"Tran";"Riqfinpro",#N/A,FALSE,"Tran"}</definedName>
    <definedName name="eeeee" hidden="1">{"Riqfin97",#N/A,FALSE,"Tran";"Riqfinpro",#N/A,FALSE,"Tran"}</definedName>
    <definedName name="eeeeeee" hidden="1">{"Riqfin97",#N/A,FALSE,"Tran";"Riqfinpro",#N/A,FALSE,"Tran"}</definedName>
    <definedName name="eeeeeeeeee" hidden="1">#REF!</definedName>
    <definedName name="efdgd" hidden="1">'[13]Fax a enviar'!#REF!</definedName>
    <definedName name="efefte" hidden="1">'[13]Fax a enviar'!#REF!</definedName>
    <definedName name="efsdfsd" hidden="1">#REF!</definedName>
    <definedName name="erererer" hidden="1">'[10]Fax a enviar'!#REF!</definedName>
    <definedName name="ererwrw" hidden="1">'[12]Fax a enviar'!#REF!</definedName>
    <definedName name="ergferger" hidden="1">{"Main Economic Indicators",#N/A,FALSE,"C"}</definedName>
    <definedName name="ergferger1" hidden="1">{"Main Economic Indicators",#N/A,FALSE,"C"}</definedName>
    <definedName name="ert" hidden="1">{"Minpmon",#N/A,FALSE,"Monthinput"}</definedName>
    <definedName name="etewte" hidden="1">#REF!</definedName>
    <definedName name="etwt" hidden="1">#REF!</definedName>
    <definedName name="fdfd" hidden="1">'[6]Fax a enviar'!#REF!</definedName>
    <definedName name="fdfdd" hidden="1">#REF!</definedName>
    <definedName name="fdfdf" hidden="1">'[6]Fax a enviar'!#REF!</definedName>
    <definedName name="fdfds" hidden="1">#REF!</definedName>
    <definedName name="fdfdsafsdf" hidden="1">'[11]Fax a enviar'!#REF!</definedName>
    <definedName name="fdfdsf" hidden="1">#REF!</definedName>
    <definedName name="fed" hidden="1">{"Riqfin97",#N/A,FALSE,"Tran";"Riqfinpro",#N/A,FALSE,"Tran"}</definedName>
    <definedName name="feere" hidden="1">'[10]Fax a enviar'!#REF!</definedName>
    <definedName name="fef" hidden="1">'[8]Fax a enviar'!#REF!</definedName>
    <definedName name="fer" hidden="1">{"Riqfin97",#N/A,FALSE,"Tran";"Riqfinpro",#N/A,FALSE,"Tran"}</definedName>
    <definedName name="fff" hidden="1">#REF!</definedName>
    <definedName name="ffff" hidden="1">{"Riqfin97",#N/A,FALSE,"Tran";"Riqfinpro",#N/A,FALSE,"Tran"}</definedName>
    <definedName name="ffffff" hidden="1">#REF!</definedName>
    <definedName name="fffffff" hidden="1">{"Minpmon",#N/A,FALSE,"Monthinput"}</definedName>
    <definedName name="fffffffff" hidden="1">'[10]Fax a enviar'!#REF!</definedName>
    <definedName name="ffffffffffffff" hidden="1">{"Riqfin97",#N/A,FALSE,"Tran";"Riqfinpro",#N/A,FALSE,"Tran"}</definedName>
    <definedName name="fgf" hidden="1">{"Riqfin97",#N/A,FALSE,"Tran";"Riqfinpro",#N/A,FALSE,"Tran"}</definedName>
    <definedName name="fgfg" hidden="1">'[12]Fax a enviar'!#REF!</definedName>
    <definedName name="fghfghf" hidden="1">'[14]Fax a enviar'!#REF!</definedName>
    <definedName name="fhnfdj" hidden="1">'[10]Fax a enviar'!#REF!</definedName>
    <definedName name="Financing" hidden="1">{"Tab1",#N/A,FALSE,"P";"Tab2",#N/A,FALSE,"P"}</definedName>
    <definedName name="fre" hidden="1">{"Tab1",#N/A,FALSE,"P";"Tab2",#N/A,FALSE,"P"}</definedName>
    <definedName name="fsdsdfa" hidden="1">'[11]Fax a enviar'!#REF!</definedName>
    <definedName name="ftr" hidden="1">{"Riqfin97",#N/A,FALSE,"Tran";"Riqfinpro",#N/A,FALSE,"Tran"}</definedName>
    <definedName name="fty" hidden="1">{"Riqfin97",#N/A,FALSE,"Tran";"Riqfinpro",#N/A,FALSE,"Tran"}</definedName>
    <definedName name="gdg" hidden="1">'[10]Fax a enviar'!#REF!</definedName>
    <definedName name="gdgd" hidden="1">'[13]Fax a enviar'!#REF!</definedName>
    <definedName name="ggfrfff" hidden="1">#REF!</definedName>
    <definedName name="ggg" hidden="1">{"Riqfin97",#N/A,FALSE,"Tran";"Riqfinpro",#N/A,FALSE,"Tran"}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hidden="1">'[15]J(Priv.Cap)'!#REF!</definedName>
    <definedName name="ght" hidden="1">{"Tab1",#N/A,FALSE,"P";"Tab2",#N/A,FALSE,"P"}</definedName>
    <definedName name="grafico" hidden="1">[16]FLUJO!$B$7929:$C$7929</definedName>
    <definedName name="gre" hidden="1">{"Riqfin97",#N/A,FALSE,"Tran";"Riqfinpro",#N/A,FALSE,"Tran"}</definedName>
    <definedName name="grtrt" hidden="1">'[12]Fax a enviar'!#REF!</definedName>
    <definedName name="gtryrtyr" hidden="1">#REF!</definedName>
    <definedName name="gyu" hidden="1">{"Tab1",#N/A,FALSE,"P";"Tab2",#N/A,FALSE,"P"}</definedName>
    <definedName name="h" hidden="1">#REF!</definedName>
    <definedName name="hfhfhf" hidden="1">'[10]Fax a enviar'!#REF!</definedName>
    <definedName name="hhh" hidden="1">{"Minpmon",#N/A,FALSE,"Monthinput"}</definedName>
    <definedName name="hhhhh" hidden="1">{"Tab1",#N/A,FALSE,"P";"Tab2",#N/A,FALSE,"P"}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io" hidden="1">{"Tab1",#N/A,FALSE,"P";"Tab2",#N/A,FALSE,"P"}</definedName>
    <definedName name="hjkhgkky" hidden="1">'[12]Fax a enviar'!#REF!</definedName>
    <definedName name="hkh" hidden="1">#REF!</definedName>
    <definedName name="hkhkh" hidden="1">#REF!</definedName>
    <definedName name="hpu" hidden="1">{"Tab1",#N/A,FALSE,"P";"Tab2",#N/A,FALSE,"P"}</definedName>
    <definedName name="HTML_CodePage" hidden="1">1252</definedName>
    <definedName name="HTML_Control" hidden="1">{"'BHD'!$A$6:$D$117"}</definedName>
    <definedName name="HTML_Description" hidden="1">"(U.S. Dollars per Barrel)"</definedName>
    <definedName name="HTML_Email" hidden="1">"joel.lou@eia.doe.gov"</definedName>
    <definedName name="HTML_Header" hidden="1">"Selected Crude Oil Spot Prices"</definedName>
    <definedName name="HTML_LastUpdate" hidden="1">"9/6/01"</definedName>
    <definedName name="HTML_LineAfter" hidden="1">TRUE</definedName>
    <definedName name="HTML_LineBefore" hidden="1">TRUE</definedName>
    <definedName name="HTML_Name" hidden="1">"Joel Lou"</definedName>
    <definedName name="HTML_OBDlg2" hidden="1">TRUE</definedName>
    <definedName name="HTML_OBDlg4" hidden="1">TRUE</definedName>
    <definedName name="HTML_OS" hidden="1">0</definedName>
    <definedName name="HTML_PathFile" hidden="1">"G:\prj\iea\intlwbpg\pricexls\crude1.html"</definedName>
    <definedName name="HTML_Title" hidden="1">"Selected Crude Oil Spot Prices"</definedName>
    <definedName name="hui" hidden="1">{"Tab1",#N/A,FALSE,"P";"Tab2",#N/A,FALSE,"P"}</definedName>
    <definedName name="huo" hidden="1">{"Tab1",#N/A,FALSE,"P";"Tab2",#N/A,FALSE,"P"}</definedName>
    <definedName name="hutyu7" hidden="1">#REF!</definedName>
    <definedName name="ii" hidden="1">{"Tab1",#N/A,FALSE,"P";"Tab2",#N/A,FALSE,"P"}</definedName>
    <definedName name="iii" hidden="1">{"Riqfin97",#N/A,FALSE,"Tran";"Riqfinpro",#N/A,FALSE,"Tran"}</definedName>
    <definedName name="iiiiiiiiiii" hidden="1">#REF!</definedName>
    <definedName name="iiiiiiiiiiii" hidden="1">'[10]Fax a enviar'!#REF!</definedName>
    <definedName name="iiiiiiiiiiiiiiiii" hidden="1">'[10]Fax a enviar'!#REF!</definedName>
    <definedName name="iiiiiiiiiiiiiiiiiiiiiiiiii" hidden="1">#REF!</definedName>
    <definedName name="ilo" hidden="1">{"Riqfin97",#N/A,FALSE,"Tran";"Riqfinpro",#N/A,FALSE,"Tran"}</definedName>
    <definedName name="ilu" hidden="1">{"Riqfin97",#N/A,FALSE,"Tran";"Riqfinpro",#N/A,FALSE,"Tran"}</definedName>
    <definedName name="iyiyiy" hidden="1">#REF!</definedName>
    <definedName name="jjj" hidden="1">{"Riqfin97",#N/A,FALSE,"Tran";"Riqfinpro",#N/A,FALSE,"Tran"}</definedName>
    <definedName name="jjjj" hidden="1">{"Tab1",#N/A,FALSE,"P";"Tab2",#N/A,FALSE,"P"}</definedName>
    <definedName name="jjjjjj" hidden="1">'[15]J(Priv.Cap)'!#REF!</definedName>
    <definedName name="jjjjjjjjjjjjjjjjjj" hidden="1">{"Tab1",#N/A,FALSE,"P";"Tab2",#N/A,FALSE,"P"}</definedName>
    <definedName name="jui" hidden="1">{"Riqfin97",#N/A,FALSE,"Tran";"Riqfinpro",#N/A,FALSE,"Tran"}</definedName>
    <definedName name="jutjugyj" hidden="1">#REF!</definedName>
    <definedName name="juy" hidden="1">{"Tab1",#N/A,FALSE,"P";"Tab2",#N/A,FALSE,"P"}</definedName>
    <definedName name="k" hidden="1">{"Main Economic Indicators",#N/A,FALSE,"C"}</definedName>
    <definedName name="khkh" hidden="1">'[10]Fax a enviar'!#REF!</definedName>
    <definedName name="kiiiiii" hidden="1">#REF!</definedName>
    <definedName name="kio" hidden="1">{"Tab1",#N/A,FALSE,"P";"Tab2",#N/A,FALSE,"P"}</definedName>
    <definedName name="kiu" hidden="1">{"Riqfin97",#N/A,FALSE,"Tran";"Riqfinpro",#N/A,FALSE,"Tran"}</definedName>
    <definedName name="kjkj" hidden="1">'[10]Fax a enviar'!#REF!</definedName>
    <definedName name="kk" hidden="1">{"Tab1",#N/A,FALSE,"P";"Tab2",#N/A,FALSE,"P"}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hidden="1">'[17]J(Priv.Cap)'!#REF!</definedName>
    <definedName name="kkkkkkkk" hidden="1">{"Riqfin97",#N/A,FALSE,"Tran";"Riqfinpro",#N/A,FALSE,"Tran"}</definedName>
    <definedName name="kykiyu" hidden="1">'[10]Fax a enviar'!#REF!</definedName>
    <definedName name="ll" hidden="1">{"Tab1",#N/A,FALSE,"P";"Tab2",#N/A,FALSE,"P"}</definedName>
    <definedName name="lll" hidden="1">{"Minpmon",#N/A,FALSE,"Monthinput"}</definedName>
    <definedName name="llll" hidden="1">{"Minpmon",#N/A,FALSE,"Monthinput"}</definedName>
    <definedName name="lllll" hidden="1">{"Tab1",#N/A,FALSE,"P";"Tab2",#N/A,FALSE,"P"}</definedName>
    <definedName name="llllll" hidden="1">{"Minpmon",#N/A,FALSE,"Monthinput"}</definedName>
    <definedName name="lllllll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lllllllllllllllll" hidden="1">{"Minpmon",#N/A,FALSE,"Monthinput"}</definedName>
    <definedName name="lloo" hidden="1">#REF!</definedName>
    <definedName name="mmm" hidden="1">{"Riqfin97",#N/A,FALSE,"Tran";"Riqfinpro",#N/A,FALSE,"Tran"}</definedName>
    <definedName name="mmmm" hidden="1">{"Tab1",#N/A,FALSE,"P";"Tab2",#N/A,FALSE,"P"}</definedName>
    <definedName name="mmmmm" hidden="1">{"Riqfin97",#N/A,FALSE,"Tran";"Riqfinpro",#N/A,FALSE,"Tran"}</definedName>
    <definedName name="mmmmmmmmm" hidden="1">{"Riqfin97",#N/A,FALSE,"Tran";"Riqfinpro",#N/A,FALSE,"Tran"}</definedName>
    <definedName name="mte" hidden="1">{"Riqfin97",#N/A,FALSE,"Tran";"Riqfinpro",#N/A,FALSE,"Tran"}</definedName>
    <definedName name="n" hidden="1">{"Minpmon",#N/A,FALSE,"Monthinput"}</definedName>
    <definedName name="nn" hidden="1">{"Riqfin97",#N/A,FALSE,"Tran";"Riqfinpro",#N/A,FALSE,"Tran"}</definedName>
    <definedName name="nnnnnnnnnn" hidden="1">{"Minpmon",#N/A,FALSE,"Monthinput"}</definedName>
    <definedName name="nnnnnnnnnnnn" hidden="1">{"Riqfin97",#N/A,FALSE,"Tran";"Riqfinpro",#N/A,FALSE,"Tran"}</definedName>
    <definedName name="nuevo" hidden="1">'[3]Base Original'!#REF!</definedName>
    <definedName name="oipio" hidden="1">#REF!</definedName>
    <definedName name="oiulfdgdgh" hidden="1">'[10]Fax a enviar'!#REF!</definedName>
    <definedName name="oo" hidden="1">{"Riqfin97",#N/A,FALSE,"Tran";"Riqfinpro",#N/A,FALSE,"Tran"}</definedName>
    <definedName name="ooo" hidden="1">{"Tab1",#N/A,FALSE,"P";"Tab2",#N/A,FALSE,"P"}</definedName>
    <definedName name="oooo" hidden="1">{"Tab1",#N/A,FALSE,"P";"Tab2",#N/A,FALSE,"P"}</definedName>
    <definedName name="ooooooooo" hidden="1">#REF!</definedName>
    <definedName name="opu" hidden="1">{"Riqfin97",#N/A,FALSE,"Tran";"Riqfinpro",#N/A,FALSE,"Tran"}</definedName>
    <definedName name="ou" hidden="1">#REF!</definedName>
    <definedName name="out" hidden="1">#REF!</definedName>
    <definedName name="pit" hidden="1">{"Riqfin97",#N/A,FALSE,"Tran";"Riqfinpro",#N/A,FALSE,"Tran"}</definedName>
    <definedName name="poooooooooo" hidden="1">'[10]Fax a enviar'!#REF!</definedName>
    <definedName name="ppoooooooooo" hidden="1">#REF!</definedName>
    <definedName name="ppp" hidden="1">{"Riqfin97",#N/A,FALSE,"Tran";"Riqfinpro",#N/A,FALSE,"Tran"}</definedName>
    <definedName name="pppppp" hidden="1">{"Riqfin97",#N/A,FALSE,"Tran";"Riqfinpro",#N/A,FALSE,"Tran"}</definedName>
    <definedName name="pppppppppp" hidden="1">#REF!</definedName>
    <definedName name="ppppppppppppp" hidden="1">#REF!</definedName>
    <definedName name="qaz" hidden="1">{"Tab1",#N/A,FALSE,"P";"Tab2",#N/A,FALSE,"P"}</definedName>
    <definedName name="qer" hidden="1">{"Tab1",#N/A,FALSE,"P";"Tab2",#N/A,FALSE,"P"}</definedName>
    <definedName name="qq" hidden="1">'[17]J(Priv.Cap)'!#REF!</definedName>
    <definedName name="qqqqq" hidden="1">{"Minpmon",#N/A,FALSE,"Monthinput"}</definedName>
    <definedName name="qqqqqqqqqqqqq" hidden="1">{"Tab1",#N/A,FALSE,"P";"Tab2",#N/A,FALSE,"P"}</definedName>
    <definedName name="qw" hidden="1">{"Riqfin97",#N/A,FALSE,"Tran";"Riqfinpro",#N/A,FALSE,"Tran"}</definedName>
    <definedName name="REGREOUT" hidden="1">#REF!</definedName>
    <definedName name="REGREX" hidden="1">#REF!</definedName>
    <definedName name="REGREY" hidden="1">#REF!</definedName>
    <definedName name="rerer" hidden="1">#REF!</definedName>
    <definedName name="retre" hidden="1">'[10]Fax a enviar'!#REF!</definedName>
    <definedName name="rft" hidden="1">{"Riqfin97",#N/A,FALSE,"Tran";"Riqfinpro",#N/A,FALSE,"Tran"}</definedName>
    <definedName name="rfv" hidden="1">{"Tab1",#N/A,FALSE,"P";"Tab2",#N/A,FALSE,"P"}</definedName>
    <definedName name="rgdfgd" hidden="1">#REF!</definedName>
    <definedName name="ri" hidden="1">#REF!</definedName>
    <definedName name="rrr" hidden="1">{"Riqfin97",#N/A,FALSE,"Tran";"Riqfinpro",#N/A,FALSE,"Tran"}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hidden="1">{"Tab1",#N/A,FALSE,"P";"Tab2",#N/A,FALSE,"P"}</definedName>
    <definedName name="rrrrrrr" hidden="1">{"Tab1",#N/A,FALSE,"P";"Tab2",#N/A,FALSE,"P"}</definedName>
    <definedName name="rrrrrrrrrrrrr" hidden="1">{"Tab1",#N/A,FALSE,"P";"Tab2",#N/A,FALSE,"P"}</definedName>
    <definedName name="rt" hidden="1">{"Minpmon",#N/A,FALSE,"Monthinput"}</definedName>
    <definedName name="rte" hidden="1">{"Riqfin97",#N/A,FALSE,"Tran";"Riqfinpro",#N/A,FALSE,"Tran"}</definedName>
    <definedName name="rtre" hidden="1">{"Main Economic Indicators",#N/A,FALSE,"C"}</definedName>
    <definedName name="rtre1" hidden="1">{"Main Economic Indicators",#N/A,FALSE,"C"}</definedName>
    <definedName name="rty" hidden="1">{"Riqfin97",#N/A,FALSE,"Tran";"Riqfinpro",#N/A,FALSE,"Tran"}</definedName>
    <definedName name="rx" hidden="1">#REF!</definedName>
    <definedName name="sad" hidden="1">{"Riqfin97",#N/A,FALSE,"Tran";"Riqfinpro",#N/A,FALSE,"Tran"}</definedName>
    <definedName name="sdsd" hidden="1">'[10]Fax a enviar'!#REF!</definedName>
    <definedName name="sdsds" hidden="1">#REF!</definedName>
    <definedName name="ser" hidden="1">{"Riqfin97",#N/A,FALSE,"Tran";"Riqfinpro",#N/A,FALSE,"Tran"}</definedName>
    <definedName name="ssss" hidden="1">{"Riqfin97",#N/A,FALSE,"Tran";"Riqfinpro",#N/A,FALSE,"Tran"}</definedName>
    <definedName name="swe" hidden="1">{"Tab1",#N/A,FALSE,"P";"Tab2",#N/A,FALSE,"P"}</definedName>
    <definedName name="sxc" hidden="1">{"Riqfin97",#N/A,FALSE,"Tran";"Riqfinpro",#N/A,FALSE,"Tran"}</definedName>
    <definedName name="sxe" hidden="1">{"Riqfin97",#N/A,FALSE,"Tran";"Riqfinpro",#N/A,FALSE,"Tran"}</definedName>
    <definedName name="t" hidden="1">{"Minpmon",#N/A,FALSE,"Monthinput"}</definedName>
    <definedName name="teetwetw" hidden="1">#REF!</definedName>
    <definedName name="terte" hidden="1">#REF!</definedName>
    <definedName name="tete" hidden="1">#REF!</definedName>
    <definedName name="tetetwe" hidden="1">'[12]Fax a enviar'!#REF!</definedName>
    <definedName name="tj" hidden="1">{"Riqfin97",#N/A,FALSE,"Tran";"Riqfinpro",#N/A,FALSE,"Tran"}</definedName>
    <definedName name="tjutju" hidden="1">'[10]Fax a enviar'!#REF!</definedName>
    <definedName name="trert" hidden="1">'[12]Fax a enviar'!#REF!</definedName>
    <definedName name="trrtr" hidden="1">#REF!</definedName>
    <definedName name="trtert" hidden="1">'[12]Fax a enviar'!#REF!</definedName>
    <definedName name="trtr" hidden="1">'[12]Fax a enviar'!#REF!</definedName>
    <definedName name="ttetet" hidden="1">'[12]Fax a enviar'!#REF!</definedName>
    <definedName name="ttt" hidden="1">'[10]Fax a enviar'!#REF!</definedName>
    <definedName name="tttt" hidden="1">{"Tab1",#N/A,FALSE,"P";"Tab2",#N/A,FALSE,"P"}</definedName>
    <definedName name="ttttt" hidden="1">[18]M!#REF!</definedName>
    <definedName name="twetwee" hidden="1">#REF!</definedName>
    <definedName name="ty" hidden="1">{"Riqfin97",#N/A,FALSE,"Tran";"Riqfinpro",#N/A,FALSE,"Tran"}</definedName>
    <definedName name="uu" hidden="1">{"Riqfin97",#N/A,FALSE,"Tran";"Riqfinpro",#N/A,FALSE,"Tran"}</definedName>
    <definedName name="uuu" hidden="1">{"Main Economic Indicators",#N/A,FALSE,"C"}</definedName>
    <definedName name="uuuuuu" hidden="1">{"Riqfin97",#N/A,FALSE,"Tran";"Riqfinpro",#N/A,FALSE,"Tran"}</definedName>
    <definedName name="vv" hidden="1">{"Tab1",#N/A,FALSE,"P";"Tab2",#N/A,FALSE,"P"}</definedName>
    <definedName name="vvv" hidden="1">{"Tab1",#N/A,FALSE,"P";"Tab2",#N/A,FALSE,"P"}</definedName>
    <definedName name="vvvv" hidden="1">{"Minpmon",#N/A,FALSE,"Monthinput"}</definedName>
    <definedName name="vvvvvvvvvvvv" hidden="1">{"Riqfin97",#N/A,FALSE,"Tran";"Riqfinpro",#N/A,FALSE,"Tran"}</definedName>
    <definedName name="vvvvvvvvvvvvv" hidden="1">{"Tab1",#N/A,FALSE,"P";"Tab2",#N/A,FALSE,"P"}</definedName>
    <definedName name="w" hidden="1">{"Minpmon",#N/A,FALSE,"Monthinput"}</definedName>
    <definedName name="wer" hidden="1">{"Riqfin97",#N/A,FALSE,"Tran";"Riqfinpro",#N/A,FALSE,"Tran"}</definedName>
    <definedName name="wrn" hidden="1">{"Main Economic Indicators",#N/A,FALSE,"C"}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nnual." hidden="1">{"annual-cbr",#N/A,FALSE,"CENTBANK";"annual(banks)",#N/A,FALSE,"COMBANKS"}</definedName>
    <definedName name="wrn.Briefing._.98." hidden="1">{#N/A,#N/A,FALSE,"COVER";"brief98",#N/A,FALSE,"CGovmt";"brief98",#N/A,FALSE,"RONFPS";"brief98",#N/A,FALSE,"CONSNFPS";"brief98",#N/A,FALSE,"SRCGOVT";"brief98",#N/A,FALSE,"SRNFPS";"brief98",#N/A,FALSE,"NFPSFIN";"brief98",#N/A,FALSE,"BOP";"brief98",#N/A,FALSE,"CENTBANK";"brief98",#N/A,FALSE,"COMBANKS";"brief98",#N/A,FALSE,"BSYSTEM";"brief98",#N/A,FALSE,"NBANKFINST";"brief98",#N/A,FALSE,"FSYSTEM";"brief98",#N/A,FALSE,"PERCRITERIA";"brief98",#N/A,FALSE,"MONAGGREG"}</definedName>
    <definedName name="wrn.CelPIB." hidden="1">{#N/A,#N/A,FALSE,"CelPIB"}</definedName>
    <definedName name="wrn.CG._.Cons._.GDP." hidden="1">{#N/A,#N/A,FALSE,"CG Cons GDP";#N/A,#N/A,FALSE,"CG Cons GDP";#N/A,#N/A,FALSE,"CGvt Revenue GDP";#N/A,#N/A,FALSE,"RestGGPIB";#N/A,#N/A,FALSE,"RestGGPIB";#N/A,#N/A,FALSE,"SSPIB";#N/A,#N/A,FALSE,"EntpsPIB";#N/A,#N/A,FALSE,"EntpsPIB";#N/A,#N/A,FALSE,"CelPIB"}</definedName>
    <definedName name="wrn.CGvt._.Revenue._.GDP." hidden="1">{#N/A,#N/A,FALSE,"NFPS GDP"}</definedName>
    <definedName name="wrn.EntpsPIB." hidden="1">{#N/A,#N/A,FALSE,"EntpsPIB"}</definedName>
    <definedName name="wrn.JANSEP97." hidden="1">{#N/A,#N/A,FALSE,"COVER";"sep97",#N/A,FALSE,"CGovmt";"sep97",#N/A,FALSE,"RONFPS";"sep97",#N/A,FALSE,"CONSNFPS";"sep97",#N/A,FALSE,"NFPSFIN";"sep97",#N/A,FALSE,"CENTBANK";"sep97",#N/A,FALSE,"COMBANKS";"sep97",#N/A,FALSE,"BSYSTEM";"sep97",#N/A,FALSE,"NBANKFINST";"sep97",#N/A,FALSE,"FSYSTEM";"sep97",#N/A,FALSE,"MONAGGREG";"sep97",#N/A,FALSE,"BOP";"sep97",#N/A,FALSE,"PERCRITERIA";"sep97",#N/A,FALSE,"SRCGOVT";"sep97",#N/A,FALSE,"SRNFPS"}</definedName>
    <definedName name="wrn.Main._.Economic._.Indicators." hidden="1">{"Main Economic Indicators",#N/A,FALSE,"C"}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thsheet." hidden="1">{"Minpmon",#N/A,FALSE,"Monthinput"}</definedName>
    <definedName name="wrn.NFPS._.GDP." hidden="1">{#N/A,#N/A,FALSE,"NFPS GDP"}</definedName>
    <definedName name="wrn.original." hidden="1">{"Original",#N/A,FALSE,"CENTBANK";"Original",#N/A,FALSE,"COMBANKS"}</definedName>
    <definedName name="wrn.Program." hidden="1">{"Tab1",#N/A,FALSE,"P";"Tab2",#N/A,FALSE,"P"}</definedName>
    <definedName name="wrn.quarters._.98." hidden="1">{"qu98",#N/A,FALSE,"CGovmt";"qu98",#N/A,FALSE,"RONFPS";"qu98",#N/A,FALSE,"CONSNFPS";"qu98",#N/A,FALSE,"NFPSFIN";"qu98",#N/A,FALSE,"CENTBANK";"qu98",#N/A,FALSE,"COMBANKS";"qu98",#N/A,FALSE,"BSYSTEM";"qu98",#N/A,FALSE,"NBANKFINST";"qu98",#N/A,FALSE,"FSYSTEM";"qu98",#N/A,FALSE,"MONAGGREG";"qu98",#N/A,FALSE,"BOP";"qu98",#N/A,FALSE,"SRCGOVT";"qu98",#N/A,FALSE,"SRNFPS";"qu98 (Deflator)",#N/A,FALSE,"Deflator";"qu98 (CPI)",#N/A,FALSE,"CPI"}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stGGPIB." hidden="1">{#N/A,#N/A,FALSE,"RestGGPIB"}</definedName>
    <definedName name="wrn.Riqfin." hidden="1">{"Riqfin97",#N/A,FALSE,"Tran";"Riqfinpro",#N/A,FALSE,"Tran"}</definedName>
    <definedName name="wrn.sreport9899." hidden="1">{#N/A,#N/A,TRUE,"COVER";"srsep98",#N/A,TRUE,"CGovmt";"percentages",#N/A,TRUE,"CGovmt";"srsep98",#N/A,TRUE,"RONFPS";"percentages",#N/A,TRUE,"RONFPS";"srsep98",#N/A,TRUE,"CONSNFPS";"percentages",#N/A,TRUE,"CONSNFPS";"srsep98",#N/A,TRUE,"SRCGOVT";"srsep98",#N/A,TRUE,"SRNFPS";"srsep98",#N/A,TRUE,"NFPSFIN";"percentages",#N/A,TRUE,"NFPSFIN";"srsep98",#N/A,TRUE,"CENTBANK";"srsep98",#N/A,TRUE,"COMBANKS";"srsep98",#N/A,TRUE,"BSYSTEM";"srsep98",#N/A,TRUE,"NBANKFINST";"srsep98",#N/A,TRUE,"FSYSTEM";"srsep98",#N/A,TRUE,"MONAGGREG";"srsep98",#N/A,TRUE,"SRFSYSCRED";"srsep98",#N/A,TRUE,"SRFSYSTEM";"srsep98",#N/A,TRUE,"MACFLOWS";"srsep98",#N/A,TRUE,"SELINDICATORS";"srsep98",#N/A,TRUE,"Deflator";"srsep98",#N/A,TRUE,"PERCRITERIA";"srsep98",#N/A,TRUE,"CPI"}</definedName>
    <definedName name="wrn.SSPIB." hidden="1">{#N/A,#N/A,FALSE,"SSPIB"}</definedName>
    <definedName name="wrn.Staff._.Report._.Tables." hidden="1">{#N/A,#N/A,FALSE,"SR1";#N/A,#N/A,FALSE,"SR2";#N/A,#N/A,FALSE,"SR3";#N/A,#N/A,FALSE,"SR4"}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tewt" hidden="1">#REF!</definedName>
    <definedName name="ww" hidden="1">[18]M!#REF!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hidden="1">[18]M!#REF!</definedName>
    <definedName name="wwwww" hidden="1">{"Minpmon",#N/A,FALSE,"Monthinput"}</definedName>
    <definedName name="wwwwwww" hidden="1">{"Riqfin97",#N/A,FALSE,"Tran";"Riqfinpro",#N/A,FALSE,"Tran"}</definedName>
    <definedName name="wwwwwwww" hidden="1">{"Tab1",#N/A,FALSE,"P";"Tab2",#N/A,FALSE,"P"}</definedName>
    <definedName name="x" hidden="1">#REF!</definedName>
    <definedName name="xx" hidden="1">{"Riqfin97",#N/A,FALSE,"Tran";"Riqfinpro",#N/A,FALSE,"Tran"}</definedName>
    <definedName name="xxxx" hidden="1">{"Riqfin97",#N/A,FALSE,"Tran";"Riqfinpro",#N/A,FALSE,"Tran"}</definedName>
    <definedName name="xxxxxxxxxxxxxx" hidden="1">{"Riqfin97",#N/A,FALSE,"Tran";"Riqfinpro",#N/A,FALSE,"Tran"}</definedName>
    <definedName name="y" hidden="1">#REF!</definedName>
    <definedName name="yes" hidden="1">[19]FLUJO!$B$7924:$C$7924</definedName>
    <definedName name="yfhk" hidden="1">[18]M!#REF!</definedName>
    <definedName name="yrjk" hidden="1">'[10]Fax a enviar'!#REF!</definedName>
    <definedName name="ytyry" hidden="1">'[6]Fax a enviar'!#REF!</definedName>
    <definedName name="ytytryry" hidden="1">#REF!</definedName>
    <definedName name="ytyty" hidden="1">'[6]Fax a enviar'!#REF!</definedName>
    <definedName name="ytytyt" hidden="1">'[6]Fax a enviar'!#REF!</definedName>
    <definedName name="yu" hidden="1">{"Tab1",#N/A,FALSE,"P";"Tab2",#N/A,FALSE,"P"}</definedName>
    <definedName name="yytutyu" hidden="1">#REF!</definedName>
    <definedName name="yyy" hidden="1">{"Tab1",#N/A,FALSE,"P";"Tab2",#N/A,FALSE,"P"}</definedName>
    <definedName name="yyyy" hidden="1">{"Tab1",#N/A,FALSE,"P";"Tab2",#N/A,FALSE,"P"}</definedName>
    <definedName name="yyyyyy" hidden="1">'[12]Fax a enviar'!#REF!</definedName>
    <definedName name="yyyyyyyy" hidden="1">'[12]Fax a enviar'!#REF!</definedName>
    <definedName name="yyyyyyyyyyyyy" hidden="1">#REF!</definedName>
    <definedName name="yyyyyyyyyyyyyyy" hidden="1">'[12]Fax a enviar'!#REF!</definedName>
    <definedName name="Z_1A8C061B_2301_11D3_BFD1_000039E37209_.wvu.Cols" hidden="1">#REF!,#REF!,#REF!</definedName>
    <definedName name="Z_1A8C061B_2301_11D3_BFD1_000039E37209_.wvu.Rows" hidden="1">#REF!,#REF!,#REF!</definedName>
    <definedName name="Z_1A8C061C_2301_11D3_BFD1_000039E37209_.wvu.Cols" hidden="1">#REF!,#REF!,#REF!</definedName>
    <definedName name="Z_1A8C061C_2301_11D3_BFD1_000039E37209_.wvu.Rows" hidden="1">#REF!,#REF!,#REF!</definedName>
    <definedName name="Z_1A8C061E_2301_11D3_BFD1_000039E37209_.wvu.Cols" hidden="1">#REF!,#REF!,#REF!</definedName>
    <definedName name="Z_1A8C061E_2301_11D3_BFD1_000039E37209_.wvu.Rows" hidden="1">#REF!,#REF!,#REF!</definedName>
    <definedName name="Z_1A8C061F_2301_11D3_BFD1_000039E37209_.wvu.Cols" hidden="1">#REF!,#REF!,#REF!</definedName>
    <definedName name="Z_1A8C061F_2301_11D3_BFD1_000039E37209_.wvu.Rows" hidden="1">#REF!,#REF!,#REF!</definedName>
    <definedName name="Z_95224721_0485_11D4_BFD1_00508B5F4DA4_.wvu.Cols" hidden="1">#REF!</definedName>
    <definedName name="zc" hidden="1">{"Riqfin97",#N/A,FALSE,"Tran";"Riqfinpro",#N/A,FALSE,"Tran"}</definedName>
    <definedName name="zio" hidden="1">{"Tab1",#N/A,FALSE,"P";"Tab2",#N/A,FALSE,"P"}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v" hidden="1">{"Tab1",#N/A,FALSE,"P";"Tab2",#N/A,FALSE,"P"}</definedName>
    <definedName name="zx" hidden="1">{"Tab1",#N/A,FALSE,"P";"Tab2",#N/A,FALSE,"P"}</definedName>
    <definedName name="zz" hidden="1">{"Tab1",#N/A,FALSE,"P";"Tab2",#N/A,FALSE,"P"}</definedName>
    <definedName name="zzzz" hidden="1">{"Tab1",#N/A,FALSE,"P";"Tab2",#N/A,FALSE,"P"}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60" l="1"/>
  <c r="K11" i="60"/>
  <c r="K10" i="60"/>
  <c r="K9" i="60" l="1"/>
  <c r="AH63" i="158"/>
  <c r="AH54" i="158"/>
  <c r="AH48" i="158"/>
  <c r="AH39" i="158"/>
  <c r="AH33" i="158"/>
  <c r="AH24" i="158"/>
  <c r="AH18" i="158"/>
  <c r="AH9" i="158"/>
  <c r="AI48" i="156"/>
  <c r="AI39" i="156"/>
  <c r="J12" i="60"/>
  <c r="J11" i="60"/>
  <c r="J10" i="60"/>
  <c r="J9" i="60"/>
  <c r="I12" i="60"/>
  <c r="C11" i="60" l="1"/>
  <c r="D11" i="60"/>
  <c r="E11" i="60"/>
  <c r="F11" i="60"/>
  <c r="G11" i="60"/>
  <c r="H11" i="60"/>
  <c r="I11" i="60"/>
  <c r="B11" i="60"/>
  <c r="C10" i="60"/>
  <c r="D10" i="60"/>
  <c r="E10" i="60"/>
  <c r="F10" i="60"/>
  <c r="G10" i="60"/>
  <c r="H10" i="60"/>
  <c r="I10" i="60"/>
  <c r="I9" i="60"/>
  <c r="B10" i="60" l="1"/>
  <c r="V32" i="134"/>
  <c r="V27" i="134"/>
  <c r="V17" i="134"/>
  <c r="V12" i="134"/>
  <c r="Y33" i="61" l="1"/>
  <c r="Y24" i="61"/>
  <c r="AL19" i="136"/>
  <c r="AI18" i="136" l="1"/>
  <c r="AI17" i="136"/>
  <c r="AI16" i="136"/>
  <c r="S37" i="134"/>
  <c r="AI19" i="136" l="1"/>
  <c r="AH19" i="136"/>
  <c r="N32" i="134" l="1"/>
  <c r="M27" i="134"/>
  <c r="M17" i="134"/>
  <c r="M12" i="134"/>
</calcChain>
</file>

<file path=xl/sharedStrings.xml><?xml version="1.0" encoding="utf-8"?>
<sst xmlns="http://schemas.openxmlformats.org/spreadsheetml/2006/main" count="7515" uniqueCount="472">
  <si>
    <t>SISTEMA DE INDICADORES SOCIALES DE LA REPÚBLICA DOMINICANA</t>
  </si>
  <si>
    <t>Área Temática: Educación</t>
  </si>
  <si>
    <t>Índice</t>
  </si>
  <si>
    <t>Desagregaciones</t>
  </si>
  <si>
    <t>. . .</t>
  </si>
  <si>
    <t>. . . :   Dato no disponible.</t>
  </si>
  <si>
    <t>…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</si>
  <si>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</si>
  <si>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</si>
  <si>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</si>
  <si>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</si>
  <si>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</si>
  <si>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</si>
  <si>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</si>
  <si>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</si>
  <si>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</si>
  <si>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 xml:space="preserve">. . . </t>
  </si>
  <si>
    <t>Sector público</t>
  </si>
  <si>
    <t>Sector privado</t>
  </si>
  <si>
    <t>Sector semi-oficial</t>
  </si>
  <si>
    <t>2007-2008</t>
  </si>
  <si>
    <t>2008-2009</t>
  </si>
  <si>
    <t>2009-2010</t>
  </si>
  <si>
    <t>Semi-oficial</t>
  </si>
  <si>
    <t>Total</t>
  </si>
  <si>
    <t>1980-81</t>
  </si>
  <si>
    <t>1984-85</t>
  </si>
  <si>
    <t>1989-90</t>
  </si>
  <si>
    <t>1990-91</t>
  </si>
  <si>
    <t>1991-92</t>
  </si>
  <si>
    <t>1992-93</t>
  </si>
  <si>
    <t>1993-94</t>
  </si>
  <si>
    <t>1995-96</t>
  </si>
  <si>
    <t>1996-97</t>
  </si>
  <si>
    <t>2006-07</t>
  </si>
  <si>
    <t>2007-08</t>
  </si>
  <si>
    <t>2008-09</t>
  </si>
  <si>
    <t>2009-10</t>
  </si>
  <si>
    <t>1994-95</t>
  </si>
  <si>
    <t>Sexo</t>
  </si>
  <si>
    <t>Zona de residencia</t>
  </si>
  <si>
    <t>Urbana</t>
  </si>
  <si>
    <t>Rural</t>
  </si>
  <si>
    <t>Cibao Norte</t>
  </si>
  <si>
    <t>Cibao Sur</t>
  </si>
  <si>
    <t>Cibao Nordeste</t>
  </si>
  <si>
    <t>Cibao Noroeste</t>
  </si>
  <si>
    <t>Valdesia</t>
  </si>
  <si>
    <t>Enriquillo</t>
  </si>
  <si>
    <t>El Valle</t>
  </si>
  <si>
    <t>Yuma</t>
  </si>
  <si>
    <t>Higuamo</t>
  </si>
  <si>
    <t>Distrito Nacional</t>
  </si>
  <si>
    <t>Región Valdesia</t>
  </si>
  <si>
    <t>Región Norcentral</t>
  </si>
  <si>
    <t>Región Nordeste</t>
  </si>
  <si>
    <t>Región Cibao Central</t>
  </si>
  <si>
    <t>Región Este</t>
  </si>
  <si>
    <t>Región Enriquillo</t>
  </si>
  <si>
    <t>Región El Valle</t>
  </si>
  <si>
    <t>Región Noroeste</t>
  </si>
  <si>
    <t>Indigente</t>
  </si>
  <si>
    <t>Pobre no indigente</t>
  </si>
  <si>
    <t>No pobre</t>
  </si>
  <si>
    <t>Quintil 1</t>
  </si>
  <si>
    <t>Quintil 2</t>
  </si>
  <si>
    <t>Quintil 3</t>
  </si>
  <si>
    <t>Quintil 4</t>
  </si>
  <si>
    <t>Quintil 5</t>
  </si>
  <si>
    <t>Total nacional</t>
  </si>
  <si>
    <t>Nivel inicial</t>
  </si>
  <si>
    <t>Nivel básico</t>
  </si>
  <si>
    <t>Nivel medio</t>
  </si>
  <si>
    <t>Nivel superior</t>
  </si>
  <si>
    <t>Primero</t>
  </si>
  <si>
    <t>Segundo</t>
  </si>
  <si>
    <t>Tercero</t>
  </si>
  <si>
    <t>Cuarto</t>
  </si>
  <si>
    <t>Quinto</t>
  </si>
  <si>
    <t xml:space="preserve">Sexto </t>
  </si>
  <si>
    <t>Séptimo</t>
  </si>
  <si>
    <t>Octavo</t>
  </si>
  <si>
    <t>Sexto</t>
  </si>
  <si>
    <t>Sector semioficial</t>
  </si>
  <si>
    <t xml:space="preserve">Séptimo </t>
  </si>
  <si>
    <t>Todos los sectores</t>
  </si>
  <si>
    <t>Nota: A partir del 1999/00 son porcentajes de promovidos al final del año escolar.</t>
  </si>
  <si>
    <t>-</t>
  </si>
  <si>
    <t>Nota: A partir del 1999/00 son porcentajes de repetición al final del año escolar.</t>
  </si>
  <si>
    <t>2006 -07</t>
  </si>
  <si>
    <t xml:space="preserve">Cuarto </t>
  </si>
  <si>
    <t>Nota: A partir del 1999/00 son porcentajes de abandono al final del año escolar.</t>
  </si>
  <si>
    <t>Femenino</t>
  </si>
  <si>
    <t>Masculino</t>
  </si>
  <si>
    <r>
      <t>Nacional</t>
    </r>
    <r>
      <rPr>
        <vertAlign val="superscript"/>
        <sz val="8"/>
        <rFont val="Garamond"/>
        <family val="1"/>
      </rPr>
      <t>1</t>
    </r>
  </si>
  <si>
    <t>. . .  : Dato no disponible.</t>
  </si>
  <si>
    <t>Edad</t>
  </si>
  <si>
    <t>Tasa bruta</t>
  </si>
  <si>
    <t>Septimo</t>
  </si>
  <si>
    <t>Ssegundo</t>
  </si>
  <si>
    <t>Tasa neta</t>
  </si>
  <si>
    <t>Grupos de edad</t>
  </si>
  <si>
    <t>15-24</t>
  </si>
  <si>
    <t>Zona</t>
  </si>
  <si>
    <t>Zona urbana</t>
  </si>
  <si>
    <t>Zona rural</t>
  </si>
  <si>
    <t>Pobre no Indigente</t>
  </si>
  <si>
    <t>25-54</t>
  </si>
  <si>
    <t>55 y más</t>
  </si>
  <si>
    <t>79.5*</t>
  </si>
  <si>
    <t>82.4*</t>
  </si>
  <si>
    <t>68.1*</t>
  </si>
  <si>
    <t>62.9*</t>
  </si>
  <si>
    <t>(*) Corresponde al porcentaje que aprueba, incluyendo los resultados de la primera convocatoria a pruebas nacionales.</t>
  </si>
  <si>
    <t>31.6*</t>
  </si>
  <si>
    <t>17.4*</t>
  </si>
  <si>
    <t>20.3*</t>
  </si>
  <si>
    <t>36.7*</t>
  </si>
  <si>
    <t>2010-11</t>
  </si>
  <si>
    <t>2011-12</t>
  </si>
  <si>
    <t>2012-13</t>
  </si>
  <si>
    <t>(*) Corresponde al porcentaje que no ha aprobado considerando los resultados de la primera convocatoria a pruebas nacionales.</t>
  </si>
  <si>
    <t>05 3 004  Tasa de analfabetismo de la población de 15 años y más</t>
  </si>
  <si>
    <t>05 3 018    Tasa de cobertura de matrícula por edad simple</t>
  </si>
  <si>
    <t>05 3 020     Porcentaje de jóvenes de 15 a 19 años que terminó el nivel básico</t>
  </si>
  <si>
    <t>05 3 021    Porcentaje de jóvenes de 20 a 24 años que terminó el nivel medio</t>
  </si>
  <si>
    <t>05 3 022    Tasa de retención o supervivencia escolar según grado educativo</t>
  </si>
  <si>
    <t>05 3 023    Porcentaje de alumnos que comienzan el primer grado y llegan a aprobar el quinto grado de enseñanza básica</t>
  </si>
  <si>
    <t>05 3 024    Tasa de promoción por sector según nivel educativo</t>
  </si>
  <si>
    <t xml:space="preserve">05 3 025     Porcentaje de repetición por sector según nivel educativo </t>
  </si>
  <si>
    <t>05 3 026    Tasa de deserción por sector según nivel educativo</t>
  </si>
  <si>
    <t>05 3 027    Tasa de sobreedad por sector según nivel educativo</t>
  </si>
  <si>
    <t>05 3 031    Porcentaje de jóvenes de 15 a 24 años que no estudian ni  trabajan</t>
  </si>
  <si>
    <r>
      <rPr>
        <b/>
        <sz val="8"/>
        <rFont val="Garamond"/>
        <family val="1"/>
      </rPr>
      <t>Fuente:</t>
    </r>
    <r>
      <rPr>
        <sz val="8"/>
        <rFont val="Garamond"/>
        <family val="1"/>
      </rPr>
      <t xml:space="preserve"> Departamento de Estadísticas del Ministerio de Educación, con datos de población de "Estimaciones y proyecciones de Población 1950 - 2050. Revisión 2007.  Tomo I. Oficina Nacional de Estadística (ONE), 2008.</t>
    </r>
  </si>
  <si>
    <t>2013-14</t>
  </si>
  <si>
    <t xml:space="preserve">Provincias </t>
  </si>
  <si>
    <t>1 Distrito Nacional (01)</t>
  </si>
  <si>
    <t>2 Azua (02)</t>
  </si>
  <si>
    <t>3 Bahoruco (03)</t>
  </si>
  <si>
    <t>4 Barahona (04)</t>
  </si>
  <si>
    <t>5 Dajabón (05)</t>
  </si>
  <si>
    <t>6 Duarte (06)</t>
  </si>
  <si>
    <t>7 Elias Piña (07)</t>
  </si>
  <si>
    <t>8 El Seybo (08)</t>
  </si>
  <si>
    <t>9 Espaillat (09)</t>
  </si>
  <si>
    <t>10 Independencia (10)</t>
  </si>
  <si>
    <t>11 La Altagracia (11)</t>
  </si>
  <si>
    <t>12 La Romana (12)</t>
  </si>
  <si>
    <t>13 La Vega (13)</t>
  </si>
  <si>
    <t>14 Ma. T. Sánchez (14)</t>
  </si>
  <si>
    <t>15 Monte Cristi (15)</t>
  </si>
  <si>
    <t>16 Pedernales (16)</t>
  </si>
  <si>
    <t>17 Peravia (17)</t>
  </si>
  <si>
    <t>18 Puerto Plata (18)</t>
  </si>
  <si>
    <t>19 Salcedo (19)</t>
  </si>
  <si>
    <t>20 Samana (20)</t>
  </si>
  <si>
    <t>21 San Cristobal (21)</t>
  </si>
  <si>
    <t>22 San Juan de la M. (22)</t>
  </si>
  <si>
    <t>23 San Pedro de M. (23)</t>
  </si>
  <si>
    <t>24 Sánchez Ramírez (24)</t>
  </si>
  <si>
    <t>25 Santiago (25)</t>
  </si>
  <si>
    <t>26 Stgo. Rodríguez (26)</t>
  </si>
  <si>
    <t>27 Valverde (27)</t>
  </si>
  <si>
    <t>28 Monseñor Nouel (28)</t>
  </si>
  <si>
    <t>29 Monte Plata (29)</t>
  </si>
  <si>
    <t>30 Hato Mayor (30)</t>
  </si>
  <si>
    <t>31 San José de Ocoa (31)</t>
  </si>
  <si>
    <t>32 Santo Domingo (32)</t>
  </si>
  <si>
    <t xml:space="preserve">05 3 032 Porcentaje de menores de 6 a 13 años que están asistiendo a la escuela </t>
  </si>
  <si>
    <t>2014-2015</t>
  </si>
  <si>
    <t>2014-15</t>
  </si>
  <si>
    <r>
      <rPr>
        <b/>
        <sz val="8"/>
        <rFont val="Garamond"/>
        <family val="1"/>
      </rPr>
      <t xml:space="preserve">Fuente: </t>
    </r>
    <r>
      <rPr>
        <sz val="8"/>
        <rFont val="Garamond"/>
        <family val="1"/>
      </rPr>
      <t>Departamento de Estadísticas del Ministerio de Educación, con datos de población de "Estimaciones y proyecciones de población 1950 - 2100", Oficina Nacional de Estadística (ONE) 2014, resultados en Web institucional.</t>
    </r>
  </si>
  <si>
    <t>2015-2016</t>
  </si>
  <si>
    <t>2015-16</t>
  </si>
  <si>
    <r>
      <t xml:space="preserve">05 3 019a    Tasa de cobertura en el grado </t>
    </r>
    <r>
      <rPr>
        <i/>
        <sz val="12"/>
        <color theme="0"/>
        <rFont val="Garamond"/>
        <family val="1"/>
      </rPr>
      <t>(Porcentaje)</t>
    </r>
    <r>
      <rPr>
        <sz val="12"/>
        <color theme="0"/>
        <rFont val="Garamond"/>
        <family val="1"/>
      </rPr>
      <t xml:space="preserve"> </t>
    </r>
    <r>
      <rPr>
        <i/>
        <sz val="12"/>
        <color theme="0"/>
        <rFont val="Garamond"/>
        <family val="1"/>
      </rPr>
      <t>(Con registros y proyecciones ONE 2014)</t>
    </r>
  </si>
  <si>
    <r>
      <t xml:space="preserve">05 3 019b    Tasa de cobertura en el grado </t>
    </r>
    <r>
      <rPr>
        <i/>
        <sz val="12"/>
        <color theme="0"/>
        <rFont val="Garamond"/>
        <family val="1"/>
      </rPr>
      <t>(Porcentaje)</t>
    </r>
    <r>
      <rPr>
        <sz val="12"/>
        <color theme="0"/>
        <rFont val="Garamond"/>
        <family val="1"/>
      </rPr>
      <t xml:space="preserve"> </t>
    </r>
    <r>
      <rPr>
        <i/>
        <sz val="12"/>
        <color theme="0"/>
        <rFont val="Garamond"/>
        <family val="1"/>
      </rPr>
      <t>(Con registros y proyecciones ONE 2008)</t>
    </r>
  </si>
  <si>
    <t>05 3 029    Índice de paridad de género en tasa bruta de matricula según nivel educativo</t>
  </si>
  <si>
    <t>2016-17</t>
  </si>
  <si>
    <t>Nota 2: * Encuesta Nacional Continua de Fuerza de Trabajo (ENCFT)</t>
  </si>
  <si>
    <t>2016-2017</t>
  </si>
  <si>
    <t>05 3 005    Tasa de analfabetismo de la población de 10 años y más</t>
  </si>
  <si>
    <t>….</t>
  </si>
  <si>
    <t>05 3 001     Matrícula escolar total según nivel educativo</t>
  </si>
  <si>
    <t xml:space="preserve">El sector semi-oficial existe desde 1999, según la ordenanza número 499. </t>
  </si>
  <si>
    <t>2001 -2002</t>
  </si>
  <si>
    <t>2002 -2003</t>
  </si>
  <si>
    <t>2003 -2004</t>
  </si>
  <si>
    <t>2004 -2005</t>
  </si>
  <si>
    <t>2005 -2006</t>
  </si>
  <si>
    <t>2006 -2007</t>
  </si>
  <si>
    <t>2010-2011</t>
  </si>
  <si>
    <t>2011-2012</t>
  </si>
  <si>
    <t>2012-2013</t>
  </si>
  <si>
    <t>2013-2014</t>
  </si>
  <si>
    <t>No.</t>
  </si>
  <si>
    <t>%</t>
  </si>
  <si>
    <t>Tipo de establecimiento y sector</t>
  </si>
  <si>
    <t>Planteles</t>
  </si>
  <si>
    <t>Privado</t>
  </si>
  <si>
    <t>Centros</t>
  </si>
  <si>
    <t>Educación inicial</t>
  </si>
  <si>
    <t>2004-2005</t>
  </si>
  <si>
    <t>2005-2006</t>
  </si>
  <si>
    <t>2006-2007</t>
  </si>
  <si>
    <t>Sistema de Indicadores Sociales de la República Dominicana</t>
  </si>
  <si>
    <t>(SISDOM)</t>
  </si>
  <si>
    <t>INDICADORES DE EDUCACIÓN</t>
  </si>
  <si>
    <t>ÍNDICE</t>
  </si>
  <si>
    <t>INDICADORES DE  INSUMO</t>
  </si>
  <si>
    <t>05 1 008</t>
  </si>
  <si>
    <t>Numero y porcentaje de establecimientos educativos por sectores.</t>
  </si>
  <si>
    <t>INDICADORES DE RESULTADO</t>
  </si>
  <si>
    <t>05 3 001</t>
  </si>
  <si>
    <t>Matrícula escolar total según nivel educativo.</t>
  </si>
  <si>
    <t>05 3 004</t>
  </si>
  <si>
    <t>Tasa de analfabetismo de la población de 15 años y más.</t>
  </si>
  <si>
    <t>05 3 005</t>
  </si>
  <si>
    <t>Tasa de analfabetismo de la población de 10 años y más.</t>
  </si>
  <si>
    <t>05 3 006</t>
  </si>
  <si>
    <t>Tasa de analfabetismo de la población joven (15 a 24 años).</t>
  </si>
  <si>
    <t>05 3 007</t>
  </si>
  <si>
    <t xml:space="preserve">Escolaridad promedio de la población de 15 años y más. </t>
  </si>
  <si>
    <t>05 3 008a</t>
  </si>
  <si>
    <t>Tasa bruta de matrícula nivel inicial. (Encuestas de hogares).</t>
  </si>
  <si>
    <t>05 3 008b</t>
  </si>
  <si>
    <t>Tasa bruta de matrícula nivel inicial. (Con registros y proyecciones).</t>
  </si>
  <si>
    <t>05 3 009a</t>
  </si>
  <si>
    <t>Tasa bruta de matrícula nivel básico. (Encuestas de hogares).</t>
  </si>
  <si>
    <t>05 3 009b</t>
  </si>
  <si>
    <t>Tasa bruta de matrícula nivel básico. (Con registros y proyecciones).</t>
  </si>
  <si>
    <t>05 3 010a</t>
  </si>
  <si>
    <t>Tasa bruta de matrícula nivel medio. (Encuestas de hogares).</t>
  </si>
  <si>
    <t>05 3 010b</t>
  </si>
  <si>
    <t>Tasa bruta de matrícula nivel medio. (Con registros y proyecciones).</t>
  </si>
  <si>
    <t>05 3 011</t>
  </si>
  <si>
    <t>Tasa bruta de matrícula nivel superior. (Encuestas de hogares).</t>
  </si>
  <si>
    <t>05 3 012a</t>
  </si>
  <si>
    <t>Tasa neta de matrícula nivel inicial. (Encuestas de hogares).</t>
  </si>
  <si>
    <t>05 3 012b</t>
  </si>
  <si>
    <t>Tasa neta de matrícula nivel inicial. (Con registros y proyecciones).</t>
  </si>
  <si>
    <t>05 3 012c</t>
  </si>
  <si>
    <t>05 3 012d</t>
  </si>
  <si>
    <t>05 3 013a</t>
  </si>
  <si>
    <t>Tasa neta de matrícula nivel básico. (Encuestas de hogares).</t>
  </si>
  <si>
    <t>05 3 013b</t>
  </si>
  <si>
    <t>Tasa neta de matrícula nivel básico. (Con registros y proyecciones).</t>
  </si>
  <si>
    <t>05 3 013c</t>
  </si>
  <si>
    <t>05 3 013d</t>
  </si>
  <si>
    <t>Tasa neta de matrícula nivel básico ajustada con nivel medio.  (Con registros y proyecciones)</t>
  </si>
  <si>
    <t>05 3 014a</t>
  </si>
  <si>
    <t>Tasa neta de matrícula nivel medio. (Encuestas de hogares).</t>
  </si>
  <si>
    <t>05 3 014b</t>
  </si>
  <si>
    <t>Tasa neta de matrícula nivel medio. (Con registros y proyecciones).</t>
  </si>
  <si>
    <t>05 3 014c</t>
  </si>
  <si>
    <t>05 3 015</t>
  </si>
  <si>
    <t>Tasa neta de matrícula nivel superior. (Encuestas de hogares).</t>
  </si>
  <si>
    <t>05 3 016</t>
  </si>
  <si>
    <t>Tasa bruta de ingreso a primer grado de educación básica (Con registros y proyecciones).</t>
  </si>
  <si>
    <t>05 3 017</t>
  </si>
  <si>
    <t>Tasa neta de ingreso a primer grado de educación básica (Con registros y proyecciones).</t>
  </si>
  <si>
    <t>05 3 018</t>
  </si>
  <si>
    <t>Tasa de cobertura de matrícula por edad simple.</t>
  </si>
  <si>
    <t>05 3 019a</t>
  </si>
  <si>
    <t>Tasa de cobertura en el grado. (Con registros y proyecciones ONE 2014).</t>
  </si>
  <si>
    <t>05 3 020</t>
  </si>
  <si>
    <t>Porcentaje de jóvenes de 15 a 19 años que terminó el nivel básico.</t>
  </si>
  <si>
    <t>05 3 021</t>
  </si>
  <si>
    <t>Porcentaje de jóvenes de 20 a 24 años que terminó el nivel medio.</t>
  </si>
  <si>
    <t>05 3 022</t>
  </si>
  <si>
    <t>Tasa de retención o supervivencia escolar según grado educativo</t>
  </si>
  <si>
    <t>05 3 023</t>
  </si>
  <si>
    <t>Porcentaje de alumnos que comienzan el primer grado y llegan al quinto grado de enseñanza básica, por sector.</t>
  </si>
  <si>
    <t>05 3 024</t>
  </si>
  <si>
    <t>Tasa de promoción por sector según nivel educativo.</t>
  </si>
  <si>
    <t>05 3 025</t>
  </si>
  <si>
    <t>Porcentaje de repetición por sector según nivel educativo.</t>
  </si>
  <si>
    <t>05 3 026</t>
  </si>
  <si>
    <t>Tasa de deserción por sector según nivel educativo.</t>
  </si>
  <si>
    <t>05 3 027</t>
  </si>
  <si>
    <t>Tasa de sobreedad por sector según nivel educativo.</t>
  </si>
  <si>
    <t>05 3 029</t>
  </si>
  <si>
    <t>05 3 031</t>
  </si>
  <si>
    <t>05 3 032</t>
  </si>
  <si>
    <t>Porcentaje de menores de 6 a 13 años que están asistiendo a la escuela (Encuestas de hogares)</t>
  </si>
  <si>
    <t>Total matrícula</t>
  </si>
  <si>
    <t>Educación básica</t>
  </si>
  <si>
    <t xml:space="preserve">Sector público </t>
  </si>
  <si>
    <t xml:space="preserve"> Adultos</t>
  </si>
  <si>
    <t>Total educación preuniversitaria</t>
  </si>
  <si>
    <t>Educación superior</t>
  </si>
  <si>
    <t>1997-1998</t>
  </si>
  <si>
    <t>1989-1990</t>
  </si>
  <si>
    <t>1998-1999</t>
  </si>
  <si>
    <t>1999-2000</t>
  </si>
  <si>
    <t>2000-2001</t>
  </si>
  <si>
    <t>2001-2002</t>
  </si>
  <si>
    <t>2002-2003</t>
  </si>
  <si>
    <t>2003-2004</t>
  </si>
  <si>
    <t>Público</t>
  </si>
  <si>
    <t>Ozama o Metropolitana</t>
  </si>
  <si>
    <t>2017-18</t>
  </si>
  <si>
    <t>2017-2018</t>
  </si>
  <si>
    <t>Tasa neta de matrícula nivel inicial ajustada con nivel básico. (Encuestas de hogares)</t>
  </si>
  <si>
    <t>Tasa neta de matrícula nivel inicial ajustada con nivel básico. (Con registros y proyecciones)</t>
  </si>
  <si>
    <t>Tasa neta de matrícula nivel básico ajustada con nivel medio. (Encuestas de hogares)</t>
  </si>
  <si>
    <t>Tasa neta de matrícula nivel medio ajustada con nivel superior (Encuestas de hogares)</t>
  </si>
  <si>
    <t>Índice de paridad de género en tasa bruta de matrícula según nivel educativo.</t>
  </si>
  <si>
    <t>Porcentaje de jóvenes de 15 a 24 años que no estudian ni trabajan. (Encuestas de hogares)</t>
  </si>
  <si>
    <t>2018-2019</t>
  </si>
  <si>
    <t xml:space="preserve">196	</t>
  </si>
  <si>
    <t>2018-19</t>
  </si>
  <si>
    <t>2019-20</t>
  </si>
  <si>
    <t>2019-2020</t>
  </si>
  <si>
    <r>
      <t xml:space="preserve">Fuente: </t>
    </r>
    <r>
      <rPr>
        <sz val="8"/>
        <rFont val="Garamond"/>
        <family val="1"/>
      </rPr>
      <t>Elaborado por el VAES, Ministerio de Economía, Planificación y Desarrollo, a partir de Estadísticas Educativas del Ministerio de Educación.</t>
    </r>
  </si>
  <si>
    <r>
      <t>Fuente:</t>
    </r>
    <r>
      <rPr>
        <sz val="8"/>
        <rFont val="Garamond"/>
        <family val="1"/>
      </rPr>
      <t xml:space="preserve"> Elaborado por el VAES, Ministerio de Economía, Planificación y Desarrollo, a partir de procesamiento de las bases de datos de las Encuestas de Fuerza de Trabajo del Banco Central de la República Dominicana.</t>
    </r>
  </si>
  <si>
    <r>
      <t xml:space="preserve">Fuente: </t>
    </r>
    <r>
      <rPr>
        <sz val="8"/>
        <rFont val="Garamond"/>
        <family val="1"/>
      </rPr>
      <t>Elaborado por el VAES, Ministerio de Economía, Planificación y Desarrollo, a partir de Estadísticas Educativas del Ministerio de Educación, de la UNESCO y de la base de datos de la ENDESA-2007.</t>
    </r>
  </si>
  <si>
    <t>2020-21</t>
  </si>
  <si>
    <t>2020-2021</t>
  </si>
  <si>
    <t>2008/2009 - 2020/21</t>
  </si>
  <si>
    <t>2021-2022</t>
  </si>
  <si>
    <t>2021-22</t>
  </si>
  <si>
    <t>2022-2023</t>
  </si>
  <si>
    <t>2022-23</t>
  </si>
  <si>
    <t>2023-2024</t>
  </si>
  <si>
    <t>2023-24</t>
  </si>
  <si>
    <t>1980/1981 - 2023/2024</t>
  </si>
  <si>
    <t>1996/1997 - 2023/2024</t>
  </si>
  <si>
    <t>1989/1990 - 2023/2024</t>
  </si>
  <si>
    <t>2007/2008 - 2023/2024</t>
  </si>
  <si>
    <t>2007/2008 - 20223/24</t>
  </si>
  <si>
    <t>Nota 3: A partir de 2016, los datos para el nivel básico y medio se han actualizado según la nueva estructura del Sistema Educativo Dominicano, la cual contempla seis años para cada nivel.</t>
  </si>
  <si>
    <t>2024-2025</t>
  </si>
  <si>
    <t>2001/2002 - 2024/2025</t>
  </si>
  <si>
    <r>
      <t xml:space="preserve">Regiones de desarrollo </t>
    </r>
    <r>
      <rPr>
        <i/>
        <sz val="8"/>
        <color theme="0"/>
        <rFont val="Artifex CF Light"/>
        <family val="3"/>
      </rPr>
      <t>(Decreto 710-04)</t>
    </r>
  </si>
  <si>
    <r>
      <t xml:space="preserve">Regiones de desarrollo </t>
    </r>
    <r>
      <rPr>
        <i/>
        <sz val="8"/>
        <color theme="0"/>
        <rFont val="Artifex CF Light"/>
        <family val="3"/>
      </rPr>
      <t>(Decreto 685-00)</t>
    </r>
  </si>
  <si>
    <r>
      <t xml:space="preserve">Regiones de desarrollo </t>
    </r>
    <r>
      <rPr>
        <i/>
        <sz val="8"/>
        <color theme="0"/>
        <rFont val="Artifex CF Light"/>
        <family val="3"/>
      </rPr>
      <t>(Decreto 345-22)</t>
    </r>
  </si>
  <si>
    <r>
      <t xml:space="preserve">Nivel de pobreza monetaria </t>
    </r>
    <r>
      <rPr>
        <sz val="8"/>
        <color theme="0"/>
        <rFont val="Artifex CF Light"/>
        <family val="3"/>
      </rPr>
      <t>(línea oficial)</t>
    </r>
  </si>
  <si>
    <r>
      <t xml:space="preserve">Quintiles de ingreso </t>
    </r>
    <r>
      <rPr>
        <sz val="8"/>
        <color theme="0"/>
        <rFont val="Artifex CF Light"/>
        <family val="3"/>
      </rPr>
      <t>(ingreso oficial)</t>
    </r>
  </si>
  <si>
    <r>
      <t>Quintiles de ingreso</t>
    </r>
    <r>
      <rPr>
        <sz val="8"/>
        <color theme="0"/>
        <rFont val="Artifex CF Light"/>
        <family val="3"/>
      </rPr>
      <t xml:space="preserve"> (Ingreso oficial)</t>
    </r>
  </si>
  <si>
    <r>
      <t xml:space="preserve">05 3 006   Tasa de analfabetismo de la población joven </t>
    </r>
    <r>
      <rPr>
        <i/>
        <sz val="12"/>
        <color theme="0"/>
        <rFont val="Artifex CF Light"/>
        <family val="3"/>
      </rPr>
      <t>(15 a 24 años)</t>
    </r>
  </si>
  <si>
    <r>
      <t>Quintiles de ingreso</t>
    </r>
    <r>
      <rPr>
        <sz val="8"/>
        <color theme="0"/>
        <rFont val="Artifex CF Light"/>
        <family val="3"/>
      </rPr>
      <t xml:space="preserve"> (Ingreso oficial) </t>
    </r>
  </si>
  <si>
    <t>2025*</t>
  </si>
  <si>
    <r>
      <t xml:space="preserve">05 3 007   Escolaridad promedio de la población de 15 años y más </t>
    </r>
    <r>
      <rPr>
        <i/>
        <sz val="12"/>
        <color theme="0"/>
        <rFont val="Artifex CF Light"/>
        <family val="3"/>
      </rPr>
      <t>(Años)</t>
    </r>
  </si>
  <si>
    <r>
      <t xml:space="preserve">Quintiles de ingreso </t>
    </r>
    <r>
      <rPr>
        <sz val="8"/>
        <color theme="0"/>
        <rFont val="Artifex CF Light"/>
        <family val="3"/>
      </rPr>
      <t>(Ingreso oficial)</t>
    </r>
  </si>
  <si>
    <r>
      <t xml:space="preserve">05 3 008a    Tasa bruta de matrícula nivel inicial </t>
    </r>
    <r>
      <rPr>
        <i/>
        <sz val="12"/>
        <color theme="0"/>
        <rFont val="Artifex CF Light"/>
        <family val="3"/>
      </rPr>
      <t xml:space="preserve">(Población 3-5 años) </t>
    </r>
    <r>
      <rPr>
        <sz val="12"/>
        <color theme="0"/>
        <rFont val="Artifex CF Light"/>
        <family val="3"/>
      </rPr>
      <t>(</t>
    </r>
    <r>
      <rPr>
        <i/>
        <sz val="12"/>
        <color theme="0"/>
        <rFont val="Artifex CF Light"/>
        <family val="3"/>
      </rPr>
      <t>Encuestas de hogares)</t>
    </r>
  </si>
  <si>
    <t>1996/1997 -  2024/2025</t>
  </si>
  <si>
    <r>
      <t xml:space="preserve">05 3 008b    Tasa bruta de matrícula nivel inicial </t>
    </r>
    <r>
      <rPr>
        <i/>
        <sz val="12"/>
        <color theme="0"/>
        <rFont val="Artifex CF Light"/>
        <family val="3"/>
      </rPr>
      <t>(Población 3-5 años) (Con registros y proyecciones)</t>
    </r>
  </si>
  <si>
    <r>
      <t>Nacional</t>
    </r>
    <r>
      <rPr>
        <vertAlign val="superscript"/>
        <sz val="8"/>
        <rFont val="Artifex CF Light"/>
        <family val="3"/>
      </rPr>
      <t>1</t>
    </r>
  </si>
  <si>
    <r>
      <t xml:space="preserve">05 3 009a    Tasa bruta de matrícula nivel básico </t>
    </r>
    <r>
      <rPr>
        <i/>
        <sz val="12"/>
        <color theme="0"/>
        <rFont val="Artifex CF Light"/>
        <family val="3"/>
      </rPr>
      <t>(Población 6-11 años) (Encuestas de hogares)</t>
    </r>
  </si>
  <si>
    <r>
      <t xml:space="preserve">05 3 009b   Tasa bruta de matrícula nivel básico  </t>
    </r>
    <r>
      <rPr>
        <i/>
        <sz val="12"/>
        <color theme="0"/>
        <rFont val="Artifex CF Light"/>
        <family val="3"/>
      </rPr>
      <t>(Población 6-11 años)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(Con registros y proyecciones)</t>
    </r>
  </si>
  <si>
    <r>
      <t xml:space="preserve">05 3 010a    Tasa bruta de matrícula nivel medio </t>
    </r>
    <r>
      <rPr>
        <i/>
        <sz val="12"/>
        <color theme="0"/>
        <rFont val="Artifex CF Light"/>
        <family val="3"/>
      </rPr>
      <t>(Población 12-17 años) (Encuestas de hogares)</t>
    </r>
  </si>
  <si>
    <r>
      <t xml:space="preserve">05 3 010b    Tasa bruta de matrícula nivel medio  </t>
    </r>
    <r>
      <rPr>
        <i/>
        <sz val="12"/>
        <color theme="0"/>
        <rFont val="Artifex CF Light"/>
        <family val="3"/>
      </rPr>
      <t>(Población 12-17 años) (Con registros y proyecciones)</t>
    </r>
  </si>
  <si>
    <r>
      <t>05 3 011    Tasa bruta de matrícula nivel superior</t>
    </r>
    <r>
      <rPr>
        <i/>
        <sz val="12"/>
        <color theme="0"/>
        <rFont val="Artifex CF Light"/>
        <family val="3"/>
      </rPr>
      <t xml:space="preserve"> (Población 18-24 años)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(Encuestas de hogares)</t>
    </r>
  </si>
  <si>
    <t>2006/2007 - 20224/2025</t>
  </si>
  <si>
    <r>
      <t xml:space="preserve">05 3 012b    Tasa neta de matrícula nivel inicial  </t>
    </r>
    <r>
      <rPr>
        <i/>
        <sz val="12"/>
        <color theme="0"/>
        <rFont val="Artifex CF Light"/>
        <family val="3"/>
      </rPr>
      <t>(Población 3-5 años) (Con registros y proyecciones)</t>
    </r>
  </si>
  <si>
    <r>
      <t xml:space="preserve">05 3 012c   Tasa neta de matrícula nivel inicial ajustada con nivel básico </t>
    </r>
    <r>
      <rPr>
        <i/>
        <sz val="12"/>
        <color theme="0"/>
        <rFont val="Artifex CF Light"/>
        <family val="3"/>
      </rPr>
      <t>(Población 3-5 años)  (Encuestas de hogares)</t>
    </r>
  </si>
  <si>
    <t>2006/2007 - 2024/2025</t>
  </si>
  <si>
    <r>
      <t>05 3 012d    Tasa neta de matrícula nivel inicial ajustada con nivel básico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(Con registros y proyecciones)</t>
    </r>
  </si>
  <si>
    <r>
      <t xml:space="preserve">05 3 013a    Tasa neta de matrícula nivel básico </t>
    </r>
    <r>
      <rPr>
        <i/>
        <sz val="12"/>
        <color theme="0"/>
        <rFont val="Artifex CF Light"/>
        <family val="3"/>
      </rPr>
      <t>(Población 6-11 años)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(Encuestas de hogares)</t>
    </r>
  </si>
  <si>
    <t>2024-25</t>
  </si>
  <si>
    <r>
      <t xml:space="preserve">05 3 013b    Tasa neta de matrícula nivel básico  </t>
    </r>
    <r>
      <rPr>
        <i/>
        <sz val="12"/>
        <color theme="0"/>
        <rFont val="Artifex CF Light"/>
        <family val="3"/>
      </rPr>
      <t xml:space="preserve">(Población 6-11 años) 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(Con registros y proyecciones)</t>
    </r>
  </si>
  <si>
    <r>
      <t xml:space="preserve">  05 3 013c Tasa neta de matrícula nivel básico ajustada con nivel medio </t>
    </r>
    <r>
      <rPr>
        <i/>
        <sz val="12"/>
        <color theme="0"/>
        <rFont val="Artifex CF Light"/>
        <family val="3"/>
      </rPr>
      <t>(Población 6-11 años) (Encuestas de hogares)</t>
    </r>
  </si>
  <si>
    <r>
      <t>05 3 013d   Tasa neta de matrícula nivel básico ajustada con nivel medio</t>
    </r>
    <r>
      <rPr>
        <sz val="9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 xml:space="preserve">(Población 6-11 años) (Con registros y proyecciones) </t>
    </r>
  </si>
  <si>
    <r>
      <t xml:space="preserve">05 3 014a   Tasa neta de matrícula nivel medio </t>
    </r>
    <r>
      <rPr>
        <i/>
        <sz val="12"/>
        <color theme="0"/>
        <rFont val="Artifex CF Light"/>
        <family val="3"/>
      </rPr>
      <t>(Población 12-17 años) (Encuestas de hogares)</t>
    </r>
  </si>
  <si>
    <r>
      <t xml:space="preserve">05 3 014b   Tasa neta de matrícula nivel medio  </t>
    </r>
    <r>
      <rPr>
        <i/>
        <sz val="12"/>
        <color theme="0"/>
        <rFont val="Artifex CF Light"/>
        <family val="3"/>
      </rPr>
      <t>(Población 12-17 años)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 xml:space="preserve"> (Con registros y proyecciones)</t>
    </r>
  </si>
  <si>
    <r>
      <t xml:space="preserve">05 3 014c  Tasa neta de matrícula nivel medio ajustada con nivel superior </t>
    </r>
    <r>
      <rPr>
        <i/>
        <sz val="12"/>
        <color theme="0"/>
        <rFont val="Artifex CF Light"/>
        <family val="3"/>
      </rPr>
      <t>(Encuesta de hogares)</t>
    </r>
  </si>
  <si>
    <r>
      <t>05 3 015    Tasa neta de matrícula nivel superior</t>
    </r>
    <r>
      <rPr>
        <i/>
        <sz val="12"/>
        <color theme="0"/>
        <rFont val="Artifex CF Light"/>
        <family val="3"/>
      </rPr>
      <t xml:space="preserve"> (Población 18-24 años)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(Encuestas de hogares)</t>
    </r>
  </si>
  <si>
    <r>
      <t xml:space="preserve">Quintiles de ingreso </t>
    </r>
    <r>
      <rPr>
        <sz val="8"/>
        <color theme="0"/>
        <rFont val="Artifex CF Light"/>
        <family val="3"/>
      </rPr>
      <t xml:space="preserve">(Ingreso oficial) </t>
    </r>
  </si>
  <si>
    <r>
      <t xml:space="preserve">05 3 016    Tasa bruta de ingreso a primer grado de educación básica </t>
    </r>
    <r>
      <rPr>
        <i/>
        <sz val="12"/>
        <color theme="0"/>
        <rFont val="Artifex CF Light"/>
        <family val="3"/>
      </rPr>
      <t>(Con registros y proyecciones)</t>
    </r>
  </si>
  <si>
    <t>2007/2008 - 2024/2025</t>
  </si>
  <si>
    <t>2016/2017 - 2024/25</t>
  </si>
  <si>
    <r>
      <t xml:space="preserve">05 3 019a    Tasa de cobertura en el grado </t>
    </r>
    <r>
      <rPr>
        <i/>
        <sz val="12"/>
        <color theme="0"/>
        <rFont val="Artifex CF Light"/>
        <family val="3"/>
      </rPr>
      <t>(Porcentaje)</t>
    </r>
    <r>
      <rPr>
        <sz val="12"/>
        <color theme="0"/>
        <rFont val="Artifex CF Light"/>
        <family val="3"/>
      </rPr>
      <t xml:space="preserve"> </t>
    </r>
    <r>
      <rPr>
        <i/>
        <sz val="12"/>
        <color theme="0"/>
        <rFont val="Artifex CF Light"/>
        <family val="3"/>
      </rPr>
      <t>(Con registros y proyecciones ONE 2014)</t>
    </r>
  </si>
  <si>
    <r>
      <rPr>
        <b/>
        <sz val="8"/>
        <rFont val="Artifex CF Light"/>
        <family val="3"/>
      </rPr>
      <t xml:space="preserve">Fuente: </t>
    </r>
    <r>
      <rPr>
        <sz val="8"/>
        <rFont val="Artifex CF Light"/>
        <family val="3"/>
      </rPr>
      <t>Departamento de Estadísticas del Ministerio de Educación, con datos de población de "Estimaciones y proyecciones de población 1950 - 2100", Oficina Nacional de Estadística (ONE) 2014, resultados en Web institucional.</t>
    </r>
  </si>
  <si>
    <t>1989/1990 - 2024/2025</t>
  </si>
  <si>
    <t>1989/1990 - 2024/25</t>
  </si>
  <si>
    <t>2016/2017 - 2024/2025</t>
  </si>
  <si>
    <t>204-25</t>
  </si>
  <si>
    <t>S</t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</si>
  <si>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VE, Ministerio de Hacienda y Economía, a partir de procesamiento de las bases de datos de las Encuestas de Fuerza de Trabajo del Banco Central de la República Dominicana.</t>
    </r>
  </si>
  <si>
    <r>
      <rPr>
        <b/>
        <sz val="8"/>
        <rFont val="Artifex CF Light"/>
        <family val="3"/>
      </rPr>
      <t xml:space="preserve">Fuente: </t>
    </r>
    <r>
      <rPr>
        <sz val="8"/>
        <rFont val="Artifex CF Light"/>
        <family val="3"/>
      </rPr>
      <t>Elaborado por el VE, Ministerio de Hacienda y Economía, a partir de procesamiento de las bases de datos de las ENFT y ENCFT del BCRD.</t>
    </r>
  </si>
  <si>
    <r>
      <rPr>
        <b/>
        <sz val="8"/>
        <rFont val="Garamond"/>
        <family val="1"/>
      </rPr>
      <t xml:space="preserve">Fuente: </t>
    </r>
    <r>
      <rPr>
        <sz val="8"/>
        <rFont val="Garamond"/>
        <family val="1"/>
      </rPr>
      <t>Elaborado por el VE, Ministerio de Hacienda y Economía, a partir de procesamiento de las bases de datos de las ENFT y ENCFT del BCRD.</t>
    </r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</si>
  <si>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VE, Ministerio de Hacienda y Economía, a partir de procesamiento de las bases de datos de las  Encuestas Nacionales de Hogares de Propósitos Múltiples (ENHOGAR) y la Encuesta Nacional Continua de Fuerza de Trabajo (ENCFT).</t>
    </r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</si>
  <si>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VE, Ministerio de Hacienda y Economía, a partir de procesamiento de las bases de datos de las ENFT y ENCFT del BCRD.</t>
    </r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</si>
  <si>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VE, Ministerio de Hacienda y Economía, a partir de procesamiento de las bases de datos de las ENFT y ENCFT del BCRD.</t>
    </r>
  </si>
  <si>
    <r>
      <t xml:space="preserve">Fuente: </t>
    </r>
    <r>
      <rPr>
        <sz val="8"/>
        <rFont val="Artifex CF Light"/>
        <family val="3"/>
      </rPr>
      <t>Elaborado por el VE, Ministerio de Hacienda y Economía, a partir de Estadísticas Educativas del Ministerio de Educación y de la UNESCO.</t>
    </r>
  </si>
  <si>
    <r>
      <t xml:space="preserve">Fuente: </t>
    </r>
    <r>
      <rPr>
        <sz val="8"/>
        <rFont val="Artifex CF Light"/>
        <family val="3"/>
      </rPr>
      <t>Elaborado por el VE, Ministerio de Hacienda y Economía, a partir de Estadísticas Educativas del Ministerio de Educación.</t>
    </r>
  </si>
  <si>
    <r>
      <t xml:space="preserve">Fuente: </t>
    </r>
    <r>
      <rPr>
        <sz val="8"/>
        <rFont val="Garamond"/>
        <family val="1"/>
      </rPr>
      <t>Elaborado por el VE, Ministerio de Hacienda y Economía, a partir de Estadísticas Educativas del Ministerio de Educación.</t>
    </r>
  </si>
  <si>
    <t>( * ): Datos preliminares</t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</si>
  <si>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VE, Ministerio de Hacienda y Economía</t>
    </r>
    <r>
      <rPr>
        <b/>
        <sz val="8"/>
        <rFont val="Artifex CF Light"/>
        <family val="3"/>
      </rPr>
      <t>,</t>
    </r>
    <r>
      <rPr>
        <sz val="8"/>
        <rFont val="Artifex CF Light"/>
        <family val="3"/>
      </rPr>
      <t xml:space="preserve"> a partir de procesamiento de las bases de datos de las Encuestas de Fuerza de Trabajo del Banco Central de la República Dominicana.</t>
    </r>
  </si>
  <si>
    <r>
      <t xml:space="preserve">05 3 012a   Tasa neta de matrícula nivel inicial </t>
    </r>
    <r>
      <rPr>
        <i/>
        <sz val="12"/>
        <color theme="0"/>
        <rFont val="Artifex CF Light"/>
        <family val="3"/>
      </rPr>
      <t>(Población 3-5 años) (Encuestas de hogares)</t>
    </r>
  </si>
  <si>
    <r>
      <t xml:space="preserve">05 3 017    Tasa neta de ingreso a primer grado de educación básica </t>
    </r>
    <r>
      <rPr>
        <i/>
        <sz val="12"/>
        <color theme="0"/>
        <rFont val="Artifex CF Light"/>
        <family val="3"/>
      </rPr>
      <t>(Con registros y proyecciones)</t>
    </r>
  </si>
  <si>
    <r>
      <rPr>
        <b/>
        <sz val="8"/>
        <rFont val="Artifex CF Light"/>
        <family val="3"/>
      </rPr>
      <t xml:space="preserve">Fuente: </t>
    </r>
    <r>
      <rPr>
        <sz val="8"/>
        <rFont val="Artifex CF Light"/>
        <family val="3"/>
      </rPr>
      <t>Elaborado por el VE, Ministerio de Hacienda y Economía, a partir de procesamiento de las bases de datos de las Encuestas de Fuerza de Trabajo del Banco Central de la República Dominicana.</t>
    </r>
  </si>
  <si>
    <t>Nota 1: Para el año escolar 2006-07 la matricula para educación  media tecnico-profesional fue estimada como promedio de los años 2005-06 y 2007-08.</t>
  </si>
  <si>
    <t>2016 - 2025</t>
  </si>
  <si>
    <t>2016  - 2025</t>
  </si>
  <si>
    <t>2000/2001 - 2024/2025</t>
  </si>
  <si>
    <t>Educación Media Técnico-Profesional</t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</si>
  <si>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VE, Ministerio de Hacienda y Economía, a partir de procesamiento de las bases de datos de la  ENCFT del BCRD.</t>
    </r>
  </si>
  <si>
    <t>05 1 001     Gasto público en educación como porcentaje del PIB por nivel educativo.</t>
  </si>
  <si>
    <t>05 1 003     Gasto público por alumno según nivel educativo.</t>
  </si>
  <si>
    <t xml:space="preserve">Gasto público en educación como porcentaje del PIB por nivel educativo. </t>
  </si>
  <si>
    <t>Gasto privado en educación como porcentaje del PIB por nivel educativo.</t>
  </si>
  <si>
    <t>05 1 001</t>
  </si>
  <si>
    <t>Inicial</t>
  </si>
  <si>
    <t>Basica</t>
  </si>
  <si>
    <t>Media</t>
  </si>
  <si>
    <t>Adultos</t>
  </si>
  <si>
    <t>Educación Superior</t>
  </si>
  <si>
    <r>
      <t>Fuente:</t>
    </r>
    <r>
      <rPr>
        <sz val="8"/>
        <color indexed="8"/>
        <rFont val="Artifex CF Light"/>
        <family val="3"/>
      </rPr>
      <t xml:space="preserve"> Elaborado por VE, Ministerio de Hacienda y Economía, en base a datos de Ejecución Presupuestaria de DIGEPRES y el PIB a valores corrientes metodología 2018 del Banco Central de la República Dominicana.</t>
    </r>
  </si>
  <si>
    <t>20013/2014 - 2024/2025</t>
  </si>
  <si>
    <t>05 1 003</t>
  </si>
  <si>
    <t>2014 - 2025</t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</si>
  <si>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VE, Ministerio de Hacienda y Economía,  a partir de procesamiento de las bases de datos de las ENCFT del BCRD.</t>
    </r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</si>
  <si>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VE, Ministerio de Hacienda y Economía, a partir de procesamiento de las bases de datos de las Encuesta Nacional Continua de Fuerza de Trabajo del BCRD.</t>
    </r>
  </si>
  <si>
    <r>
      <t xml:space="preserve">Fuente: </t>
    </r>
    <r>
      <rPr>
        <sz val="8"/>
        <rFont val="Garamond"/>
        <family val="1"/>
      </rPr>
      <t>Elaborado por el VE, Ministerio de Hacienda y Economía, a partir de procesamiento de las bases de datos de las Encuesta Nacional Continua de Fuerza de Trabajo del Banco Central de la República Dominicana.</t>
    </r>
  </si>
  <si>
    <r>
      <rPr>
        <b/>
        <sz val="8"/>
        <rFont val="Artifex CF Light"/>
        <family val="3"/>
      </rPr>
      <t xml:space="preserve">Fuente: </t>
    </r>
    <r>
      <rPr>
        <sz val="8"/>
        <rFont val="Artifex CF Light"/>
        <family val="3"/>
      </rPr>
      <t>Elaborado por el VE, Ministerio de Hacienda y Economía, a partir de procesamiento de las bases de datos de la ENCFT del BCRD.</t>
    </r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</si>
  <si>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VE, Ministerio de Hacienda y Economía, a partir de procesamiento de las bases de datos de la ENCFT del BCRD.</t>
    </r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</si>
  <si>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VE, Ministerio de Hacienda y Economía, a partir de procesamiento de las bases de datos de la ENCFT del BCRD.</t>
    </r>
  </si>
  <si>
    <r>
      <rPr>
        <b/>
        <sz val="8"/>
        <rFont val="Artifex CF Extra Light"/>
        <family val="3"/>
      </rPr>
      <t>Fuente</t>
    </r>
    <r>
      <rPr>
        <sz val="8"/>
        <rFont val="Artifex CF Extra Light"/>
        <family val="3"/>
      </rPr>
      <t>: Elaborado por el VE, Ministerio de Hacienda y Economía, a partir de procesamiento de las bases de datos de la ENCFT del BCRD.</t>
    </r>
  </si>
  <si>
    <t xml:space="preserve">2017/ 2018 - 2024/2025 </t>
  </si>
  <si>
    <t xml:space="preserve">2024-2025 </t>
  </si>
  <si>
    <t>Tasa bruta de culminación por periodo lectivo según nivel, ciclo y sexo</t>
  </si>
  <si>
    <t>Tasa neta de culminación por periodo lectivo según nivel, ciclo y sexo</t>
  </si>
  <si>
    <r>
      <t>Desagregaciones</t>
    </r>
    <r>
      <rPr>
        <b/>
        <vertAlign val="superscript"/>
        <sz val="8"/>
        <rFont val="Artifex CF Light"/>
        <family val="3"/>
      </rPr>
      <t>1</t>
    </r>
  </si>
  <si>
    <t>Nota:  1) El gasto por nivel educativo se identificó a partir de la clasificación funcional del gasto. Estas partidas excluyen los gastos educativos no atribuibles a ningún nivel.</t>
  </si>
  <si>
    <t>05  1 008    Número y porcentaje de establecimientos educativos por sectores</t>
  </si>
  <si>
    <r>
      <t xml:space="preserve">Fuente: </t>
    </r>
    <r>
      <rPr>
        <sz val="8"/>
        <rFont val="Artifex CF Light"/>
        <family val="3"/>
      </rPr>
      <t>Elaborado por el VE, Ministerio de Hacienda y Economía, en base a los datos del Anuario de Estadísticas Educativas del año lectivo del Ministerio de Educación MINERD.</t>
    </r>
  </si>
  <si>
    <r>
      <t>Fuente:</t>
    </r>
    <r>
      <rPr>
        <sz val="8"/>
        <color indexed="8"/>
        <rFont val="Artifex CF Light"/>
        <family val="3"/>
      </rPr>
      <t xml:space="preserve"> Elaborado por VE, Ministerio de Hacienda y Economía, en base a datos de Ejecución Presupuestaria de DIGEPRES y los datos de matrículados del Anuario de Estadísticas Educativas del año lectivo del Ministerio de Educación MINERD.</t>
    </r>
  </si>
  <si>
    <r>
      <t>2006-07</t>
    </r>
    <r>
      <rPr>
        <b/>
        <vertAlign val="superscript"/>
        <sz val="8"/>
        <rFont val="Artifex CF Light"/>
        <family val="3"/>
      </rPr>
      <t>1</t>
    </r>
  </si>
  <si>
    <r>
      <rPr>
        <b/>
        <sz val="8"/>
        <color rgb="FF000000"/>
        <rFont val="Artifex CF Light"/>
        <family val="3"/>
      </rPr>
      <t>Fuente</t>
    </r>
    <r>
      <rPr>
        <sz val="8"/>
        <color rgb="FF000000"/>
        <rFont val="Artifex CF Light"/>
        <family val="3"/>
      </rPr>
      <t>: Elaborado por el VE, Ministerio de Hacienda y Economía</t>
    </r>
    <r>
      <rPr>
        <sz val="8"/>
        <color indexed="8"/>
        <rFont val="Artifex CF Light"/>
        <family val="3"/>
      </rPr>
      <t>, a partir de Estadísticas Educativas del Ministerio de Educación;Datos Administrativos del MINERD, Anuario Estadistico año lectivo; Rendición de cuentas del MINERD 2013-2014; los Informes sobre Estadisticas Educativas de Educación Superior del Ministerio de Educación Superior, Ciencia y Tecnología; y la serie República Dominicana en Cifras, de la ONE.</t>
    </r>
  </si>
  <si>
    <t>Nota 2: Los datos para el Nivel de pobreza monetaria (Línea oficial) y Quintil de ingreso PC del hogar (Ingreso oficial) se han actualizado según la Metodología oficial 2022 para el cálculo de la pobreza monetaria en la República Dominicana.</t>
  </si>
  <si>
    <t>Nota: Los datos para el Nivel de pobreza monetaria (Línea oficial) y Quintil de ingreso PC del hogar (Ingreso oficial) se han actualizado según la Metodología oficial 2022 para el cálculo de la pobreza monetaria en la República Dominicana.</t>
  </si>
  <si>
    <t>(*) Datos preliminares</t>
  </si>
  <si>
    <t>(**) Incluye la modalidad tecnico-profesional. No incluye las modalidades "Arte, Especial y Adultos Prepara".</t>
  </si>
  <si>
    <t>Educación media general (**)</t>
  </si>
  <si>
    <t>2024-2025*</t>
  </si>
  <si>
    <t>Nota 1: Las tasas de matriculación (normales y ajustadas)  fueron calculadas con la encuesta del trimestre octubre-diciembre de cada año.</t>
  </si>
  <si>
    <r>
      <rPr>
        <b/>
        <sz val="8"/>
        <rFont val="Artifex CF Light"/>
        <family val="3"/>
      </rPr>
      <t xml:space="preserve">Fuente: </t>
    </r>
    <r>
      <rPr>
        <sz val="8"/>
        <rFont val="Artifex CF Light"/>
        <family val="3"/>
      </rPr>
      <t>Elaborado por el VE, Ministerio de Hacienda y Economía, a partir de datos administrativos suminstrados por el Departamento de Estadísticas e Indicadores Educativos del Ministerio de Educación MINERD; Estimaciones y proyecciones de población, Oficina Nacional de Estadística (ONE) 2014, resultados en Web institucional.</t>
    </r>
  </si>
  <si>
    <t>Nota 1: Proyecciones ONE 2014.</t>
  </si>
  <si>
    <t>Nota 2: A partir del 2016-17, los datos para el nivel básico y medio se han actualizado según la nueva estructura del Sistema Educativo Dominicano, la cual contempla seis años para cada nivel.</t>
  </si>
  <si>
    <t>Nota 1: A partir del año 2016 se utiliza la Encuesta Nacional Continua de Fuerza de Trabajo (ENCFT), con la encuesta del cuarto trimrestre (octubre-diciembre)</t>
  </si>
  <si>
    <r>
      <t xml:space="preserve">2016 </t>
    </r>
    <r>
      <rPr>
        <b/>
        <vertAlign val="superscript"/>
        <sz val="8"/>
        <rFont val="Artifex CF Light"/>
        <family val="3"/>
      </rPr>
      <t>1</t>
    </r>
  </si>
  <si>
    <t xml:space="preserve">Nota 2: Se promedio la tasa ajustada de las encuestas de 2012 y 2013, ya que ambos años se refieren a la matricula del año escolar 2012-2013. </t>
  </si>
  <si>
    <r>
      <t xml:space="preserve">2012 </t>
    </r>
    <r>
      <rPr>
        <b/>
        <vertAlign val="superscript"/>
        <sz val="8"/>
        <rFont val="Artifex CF Light"/>
        <family val="3"/>
      </rPr>
      <t>2</t>
    </r>
  </si>
  <si>
    <t>2009-2016 y 2016-2025</t>
  </si>
  <si>
    <t>Nota 1 : Las tasas de matriculación (normales y ajustadas)  fueron calculadas con la encuesta del trimestre octubre-diciembre de cada año</t>
  </si>
  <si>
    <t>Nota 1: Las tasas de matriculación (normales y ajustadas)  fueron calculadas con la encuesta del trimestre octubre-diciembre de cada año</t>
  </si>
  <si>
    <t>Nota 1:  Con la ENCFT  las tasas de matriculación (normales y ajustadas)  fueron calculadas con la encuesta del trimestre octubre-diciembre de cada año.</t>
  </si>
  <si>
    <t>Nota 1: Proyecciones ONE. 2014</t>
  </si>
  <si>
    <t>Nota 1: Proyecciones ONE. 2014.</t>
  </si>
  <si>
    <t>Nota 1: En la medición se excluyen, los meses de junio, julio y agosto debido al periodo de vacaciones escolares.</t>
  </si>
  <si>
    <t>Nota 1:  Para la educacion preuniversitaria se excluyen los meses de junio, julio y agosto, por estar afectados por el periodo de vacaciones.</t>
  </si>
  <si>
    <t>Nota 2: Los datos a partir del 2016 para el Nivel de pobreza monetaria (Línea oficial) y Quintil de ingreso PC del hogar (Ingreso oficial) se han actualizado según la Metodología oficial 2022 para el cálculo de la pobreza monetaria en la República Dominicana.</t>
  </si>
  <si>
    <r>
      <rPr>
        <b/>
        <sz val="8"/>
        <rFont val="Garamond"/>
        <family val="1"/>
      </rPr>
      <t>Fuente:</t>
    </r>
    <r>
      <rPr>
        <sz val="8"/>
        <rFont val="Garamond"/>
        <family val="1"/>
      </rPr>
      <t xml:space="preserve"> Elaborado por el VE, Ministerio de Hacienda y Economía, a partir de procesamiento de las bases de datos de la ENCFT del BCRD.</t>
    </r>
  </si>
  <si>
    <t>Nota 1: Para la educacion preuniversitaria se excluyen los meses de junio, julio y agosto, por estar afectados por el periodo de vacaciones.</t>
  </si>
  <si>
    <t>Nota 2 Los datos para el Nivel de pobreza monetaria (Línea oficial) y Quintil de ingreso PC del hogar (Ingreso oficial) se han actualizado según la Metodología oficial 2022 para el cálculo de la pobreza monetaria en la República Dominicana.</t>
  </si>
  <si>
    <r>
      <t xml:space="preserve">Fuente: </t>
    </r>
    <r>
      <rPr>
        <sz val="8"/>
        <rFont val="Artifex CF"/>
        <family val="3"/>
      </rPr>
      <t>Elaborado por el VE, Ministerio de Hacienda y Economía, a partir de Estadísticas Educativas del Ministerio de Educación, de la UNESCO y de la base de datos de la ENDESA-2007.</t>
    </r>
  </si>
  <si>
    <r>
      <rPr>
        <b/>
        <sz val="8"/>
        <color theme="1"/>
        <rFont val="Artifex CF Light"/>
        <family val="3"/>
      </rPr>
      <t>Fuente</t>
    </r>
    <r>
      <rPr>
        <sz val="8"/>
        <color theme="1"/>
        <rFont val="Artifex CF Light"/>
        <family val="3"/>
      </rPr>
      <t>: Elaborado por el VE, Ministerio de Hacienda y Economía, a partir de Estadísticas Educativas del Ministerio de Educación.</t>
    </r>
  </si>
  <si>
    <t xml:space="preserve">    Segundo Ciclo</t>
  </si>
  <si>
    <t xml:space="preserve">     Primero Ciclo</t>
  </si>
  <si>
    <t>Nivel Inicial</t>
  </si>
  <si>
    <t>Nivel Primario</t>
  </si>
  <si>
    <t>Nivel Secundario</t>
  </si>
  <si>
    <t>Nota 2: El gasto público por estudiante se asigna según el año de culminación del período escolar.</t>
  </si>
  <si>
    <t>Nota 1: El gasto por nivel educativo se identificó a partir de la clasificación funcional del gasto. Estas partidas excluyen los gastos educativos no atribuibles a ningún nivel.</t>
  </si>
  <si>
    <r>
      <t xml:space="preserve">2016-17 </t>
    </r>
    <r>
      <rPr>
        <b/>
        <vertAlign val="superscript"/>
        <sz val="8"/>
        <rFont val="Artifex CF Light"/>
        <family val="3"/>
      </rPr>
      <t>2</t>
    </r>
  </si>
  <si>
    <r>
      <t xml:space="preserve">2016-2017 </t>
    </r>
    <r>
      <rPr>
        <b/>
        <vertAlign val="superscript"/>
        <sz val="8"/>
        <rFont val="Artifex CF Light"/>
        <family val="3"/>
      </rPr>
      <t>2</t>
    </r>
  </si>
  <si>
    <t>(*) : Datos Preliminares</t>
  </si>
  <si>
    <t>05 3 033a</t>
  </si>
  <si>
    <t>05 3 033b</t>
  </si>
  <si>
    <t>05 3 033a Tasa bruta de culminación por periodo lectivo según nivel, ciclo y sexo</t>
  </si>
  <si>
    <t>05 3 033b Tasa neta de culminación por periodo lectivo según nivel, ciclo y sexo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</si>
</sst>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&quot;RD$&quot;#,##0_);\(&quot;RD$&quot;#,##0\)"/>
    <numFmt numFmtId="166" formatCode="0.0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_-* #,##0.0\ _P_-;\-* #,##0.0\ _P_-;_-* &quot;-&quot;??\ _P_-;_-@_-"/>
    <numFmt numFmtId="173" formatCode="* _(#,##0.0_)\ _P_-;* \(#,##0.0\)\ _P_-;_-* &quot;-&quot;??\ _P_-;_-@_-"/>
    <numFmt numFmtId="174" formatCode="mmmm\ d\,\ yyyy"/>
    <numFmt numFmtId="175" formatCode="_([$€]* #,##0.00_);_([$€]* \(#,##0.00\);_([$€]* &quot;-&quot;??_);_(@_)"/>
    <numFmt numFmtId="176" formatCode="&quot;$&quot;#,##0"/>
    <numFmt numFmtId="177" formatCode="#,##0.0"/>
    <numFmt numFmtId="178" formatCode="0.0%"/>
    <numFmt numFmtId="179" formatCode="0.00_)"/>
    <numFmt numFmtId="180" formatCode="[&gt;=0.05]#,##0.0;[&lt;=-0.05]\-#,##0.0;?0.0"/>
    <numFmt numFmtId="181" formatCode="[&gt;=0.05]\(#,##0.0\);[&lt;=-0.05]\(\-#,##0.0\);?\(\-\-\)"/>
    <numFmt numFmtId="182" formatCode="[&gt;=0.05]\(#,##0.0\);[&lt;=-0.05]\(\-#,##0.0\);\(\-\-\);\(@\)"/>
    <numFmt numFmtId="183" formatCode="[Black]#,##0.0;[Black]\-#,##0.0;;"/>
    <numFmt numFmtId="184" formatCode="[Black][&gt;0.05]#,##0.0;[Black][&lt;-0.05]\-#,##0.0;;"/>
    <numFmt numFmtId="185" formatCode="[Black][&gt;0.5]#,##0;[Black][&lt;-0.5]\-#,##0;;"/>
    <numFmt numFmtId="186" formatCode="mmm\ dd\,\ yyyy"/>
    <numFmt numFmtId="187" formatCode="\$#,##0.00\ ;\(\$#,##0.00\)"/>
    <numFmt numFmtId="188" formatCode="###0.00"/>
    <numFmt numFmtId="189" formatCode="0.00000"/>
  </numFmts>
  <fonts count="142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rebuchet MS"/>
      <family val="2"/>
    </font>
    <font>
      <sz val="8"/>
      <name val="Garamond"/>
      <family val="1"/>
    </font>
    <font>
      <sz val="10"/>
      <name val="Trebuchet MS"/>
      <family val="2"/>
    </font>
    <font>
      <sz val="9"/>
      <name val="Trebuchet MS"/>
      <family val="2"/>
    </font>
    <font>
      <u/>
      <sz val="10"/>
      <color indexed="12"/>
      <name val="Arial"/>
      <family val="2"/>
    </font>
    <font>
      <b/>
      <sz val="8"/>
      <name val="Garamond"/>
      <family val="1"/>
    </font>
    <font>
      <b/>
      <sz val="12"/>
      <name val="Garamond"/>
      <family val="1"/>
    </font>
    <font>
      <sz val="11"/>
      <color indexed="8"/>
      <name val="Calibri"/>
      <family val="2"/>
    </font>
    <font>
      <sz val="8"/>
      <color indexed="8"/>
      <name val="Garamond"/>
      <family val="1"/>
    </font>
    <font>
      <sz val="9"/>
      <name val="Times New Roman"/>
      <family val="1"/>
    </font>
    <font>
      <sz val="11"/>
      <color indexed="9"/>
      <name val="Calibri"/>
      <family val="2"/>
    </font>
    <font>
      <sz val="8"/>
      <name val="Tahoma"/>
      <family val="2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sz val="10"/>
      <name val="Courier New"/>
      <family val="3"/>
    </font>
    <font>
      <sz val="12"/>
      <name val="Arial"/>
      <family val="2"/>
    </font>
    <font>
      <sz val="8"/>
      <name val="Verdana Ref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name val="Arial"/>
      <family val="2"/>
    </font>
    <font>
      <sz val="10"/>
      <name val="MS Sans Serif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vertAlign val="superscript"/>
      <sz val="11"/>
      <name val="Arial"/>
      <family val="2"/>
    </font>
    <font>
      <b/>
      <sz val="12"/>
      <name val="Times New Roman"/>
      <family val="1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1"/>
      <color indexed="12"/>
      <name val="Calibri"/>
      <family val="2"/>
    </font>
    <font>
      <b/>
      <sz val="10"/>
      <name val="Courier New"/>
      <family val="3"/>
    </font>
    <font>
      <sz val="8"/>
      <color indexed="8"/>
      <name val="Helv"/>
    </font>
    <font>
      <sz val="10"/>
      <color indexed="8"/>
      <name val="Segoe UI"/>
      <family val="2"/>
    </font>
    <font>
      <sz val="10"/>
      <name val="Times New Roman"/>
      <family val="1"/>
    </font>
    <font>
      <sz val="10"/>
      <name val="Helv"/>
    </font>
    <font>
      <b/>
      <i/>
      <sz val="16"/>
      <name val="Helv"/>
    </font>
    <font>
      <sz val="11"/>
      <color indexed="8"/>
      <name val="Verdana"/>
      <family val="2"/>
    </font>
    <font>
      <sz val="11"/>
      <name val="Times New Roman"/>
      <family val="1"/>
    </font>
    <font>
      <b/>
      <sz val="10"/>
      <name val="Times New Roman"/>
      <family val="1"/>
    </font>
    <font>
      <sz val="10"/>
      <name val="Tahoma"/>
      <family val="2"/>
    </font>
    <font>
      <sz val="16"/>
      <color indexed="9"/>
      <name val="Tahoma"/>
      <family val="2"/>
    </font>
    <font>
      <sz val="10"/>
      <color indexed="10"/>
      <name val="MS Sans Serif"/>
      <family val="2"/>
    </font>
    <font>
      <b/>
      <sz val="11"/>
      <color indexed="63"/>
      <name val="Calibri"/>
      <family val="2"/>
    </font>
    <font>
      <b/>
      <i/>
      <sz val="10"/>
      <name val="Times New Roman"/>
      <family val="1"/>
    </font>
    <font>
      <b/>
      <sz val="8"/>
      <color indexed="63"/>
      <name val="Verdana Ref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vertAlign val="superscript"/>
      <sz val="8"/>
      <name val="Garamond"/>
      <family val="1"/>
    </font>
    <font>
      <sz val="8"/>
      <name val="Arial"/>
      <family val="2"/>
    </font>
    <font>
      <b/>
      <sz val="12"/>
      <color indexed="8"/>
      <name val="Garamond"/>
      <family val="1"/>
    </font>
    <font>
      <sz val="10"/>
      <name val="Arial"/>
      <family val="2"/>
    </font>
    <font>
      <sz val="10"/>
      <name val="Arial"/>
      <family val="2"/>
    </font>
    <font>
      <b/>
      <sz val="8"/>
      <color indexed="8"/>
      <name val="Garamond"/>
      <family val="1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color indexed="8"/>
      <name val="Garamond"/>
      <family val="1"/>
    </font>
    <font>
      <sz val="8"/>
      <color indexed="8"/>
      <name val="Garamond"/>
      <family val="1"/>
    </font>
    <font>
      <sz val="10"/>
      <color indexed="8"/>
      <name val="Trebuchet MS"/>
      <family val="2"/>
    </font>
    <font>
      <sz val="8"/>
      <color indexed="8"/>
      <name val="Trebuchet MS"/>
      <family val="2"/>
    </font>
    <font>
      <sz val="11"/>
      <color theme="1"/>
      <name val="Calibri"/>
      <family val="2"/>
      <scheme val="minor"/>
    </font>
    <font>
      <sz val="7.5"/>
      <name val="Arial"/>
      <family val="2"/>
    </font>
    <font>
      <u/>
      <sz val="10"/>
      <color theme="0"/>
      <name val="Arial"/>
      <family val="2"/>
    </font>
    <font>
      <b/>
      <sz val="12"/>
      <color theme="0"/>
      <name val="Garamond"/>
      <family val="1"/>
    </font>
    <font>
      <i/>
      <sz val="12"/>
      <color theme="0"/>
      <name val="Garamond"/>
      <family val="1"/>
    </font>
    <font>
      <sz val="12"/>
      <color theme="0"/>
      <name val="Garamond"/>
      <family val="1"/>
    </font>
    <font>
      <sz val="10"/>
      <color theme="0"/>
      <name val="Arial"/>
      <family val="2"/>
    </font>
    <font>
      <b/>
      <sz val="18"/>
      <name val="Times New Roman"/>
      <family val="1"/>
    </font>
    <font>
      <b/>
      <sz val="14"/>
      <name val="Times New Roman"/>
      <family val="1"/>
    </font>
    <font>
      <sz val="12"/>
      <color indexed="8"/>
      <name val="Garamond"/>
      <family val="1"/>
    </font>
    <font>
      <u/>
      <sz val="10"/>
      <color rgb="FF0000FF"/>
      <name val="Arial"/>
      <family val="2"/>
    </font>
    <font>
      <sz val="12"/>
      <name val="Garamond"/>
      <family val="1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0"/>
      <name val="Garamond"/>
      <family val="1"/>
    </font>
    <font>
      <b/>
      <sz val="12"/>
      <name val="Artifex CF Extra Light"/>
      <family val="3"/>
    </font>
    <font>
      <sz val="10"/>
      <name val="Artifex CF Extra Light"/>
      <family val="3"/>
    </font>
    <font>
      <u/>
      <sz val="10"/>
      <color theme="0"/>
      <name val="Artifex CF Light"/>
      <family val="3"/>
    </font>
    <font>
      <b/>
      <sz val="12"/>
      <color theme="0"/>
      <name val="Artifex CF Light"/>
      <family val="3"/>
    </font>
    <font>
      <b/>
      <sz val="8"/>
      <name val="Artifex CF Light"/>
      <family val="3"/>
    </font>
    <font>
      <sz val="10"/>
      <name val="Artifex CF Light"/>
      <family val="3"/>
    </font>
    <font>
      <b/>
      <sz val="8"/>
      <color theme="0"/>
      <name val="Artifex CF Light"/>
      <family val="3"/>
    </font>
    <font>
      <sz val="8"/>
      <name val="Artifex CF Light"/>
      <family val="3"/>
    </font>
    <font>
      <b/>
      <sz val="8"/>
      <color indexed="10"/>
      <name val="Artifex CF Light"/>
      <family val="3"/>
    </font>
    <font>
      <sz val="8"/>
      <color indexed="8"/>
      <name val="Artifex CF Light"/>
      <family val="3"/>
    </font>
    <font>
      <sz val="10"/>
      <color indexed="8"/>
      <name val="Artifex CF Extra Light"/>
      <family val="3"/>
    </font>
    <font>
      <b/>
      <sz val="8"/>
      <color indexed="8"/>
      <name val="Artifex CF Light"/>
      <family val="3"/>
    </font>
    <font>
      <sz val="9"/>
      <name val="Artifex CF Extra Light"/>
      <family val="3"/>
    </font>
    <font>
      <i/>
      <sz val="8"/>
      <color theme="0"/>
      <name val="Artifex CF Light"/>
      <family val="3"/>
    </font>
    <font>
      <sz val="8"/>
      <color theme="0"/>
      <name val="Artifex CF Light"/>
      <family val="3"/>
    </font>
    <font>
      <sz val="8"/>
      <color theme="1"/>
      <name val="Artifex CF Light"/>
      <family val="3"/>
    </font>
    <font>
      <i/>
      <sz val="12"/>
      <color theme="0"/>
      <name val="Artifex CF Light"/>
      <family val="3"/>
    </font>
    <font>
      <sz val="8"/>
      <color indexed="8"/>
      <name val="Artifex CF Extra Light"/>
      <family val="3"/>
    </font>
    <font>
      <sz val="12"/>
      <color theme="0"/>
      <name val="Artifex CF Light"/>
      <family val="3"/>
    </font>
    <font>
      <vertAlign val="superscript"/>
      <sz val="8"/>
      <name val="Artifex CF Light"/>
      <family val="3"/>
    </font>
    <font>
      <b/>
      <sz val="8"/>
      <color theme="1"/>
      <name val="Artifex CF Light"/>
      <family val="3"/>
    </font>
    <font>
      <sz val="8"/>
      <color rgb="FF000000"/>
      <name val="Artifex CF Light"/>
      <family val="3"/>
    </font>
    <font>
      <sz val="7.5"/>
      <name val="Artifex CF Light"/>
      <family val="3"/>
    </font>
    <font>
      <sz val="9"/>
      <color theme="0"/>
      <name val="Artifex CF Light"/>
      <family val="3"/>
    </font>
    <font>
      <sz val="10"/>
      <color theme="0"/>
      <name val="Artifex CF Light"/>
      <family val="3"/>
    </font>
    <font>
      <b/>
      <sz val="8"/>
      <color rgb="FF000000"/>
      <name val="Artifex CF Light"/>
      <family val="3"/>
    </font>
    <font>
      <b/>
      <sz val="8"/>
      <name val="Artifex CF Extra Light"/>
      <family val="3"/>
    </font>
    <font>
      <sz val="8"/>
      <name val="Artifex CF Extra Light"/>
      <family val="3"/>
    </font>
    <font>
      <sz val="18"/>
      <color theme="3"/>
      <name val="Cambria"/>
      <family val="2"/>
      <scheme val="major"/>
    </font>
    <font>
      <b/>
      <sz val="11"/>
      <color rgb="FF3F3F3F"/>
      <name val="Calibri"/>
      <family val="2"/>
      <scheme val="minor"/>
    </font>
    <font>
      <sz val="11"/>
      <color theme="1"/>
      <name val="Artifex CF Light"/>
      <family val="3"/>
    </font>
    <font>
      <u/>
      <sz val="11"/>
      <color theme="10"/>
      <name val="Calibri"/>
      <family val="2"/>
      <scheme val="minor"/>
    </font>
    <font>
      <b/>
      <vertAlign val="superscript"/>
      <sz val="8"/>
      <name val="Artifex CF Light"/>
      <family val="3"/>
    </font>
    <font>
      <sz val="8"/>
      <name val="Artifex CF"/>
      <family val="3"/>
    </font>
    <font>
      <sz val="8"/>
      <color indexed="8"/>
      <name val="Artifex CF"/>
      <family val="3"/>
    </font>
    <font>
      <b/>
      <sz val="8"/>
      <name val="Artifex CF"/>
      <family val="3"/>
    </font>
    <font>
      <sz val="8"/>
      <color theme="1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31869B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84C6D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7CDFF"/>
        <bgColor indexed="64"/>
      </patternFill>
    </fill>
    <fill>
      <patternFill patternType="solid">
        <fgColor rgb="FF0055A4"/>
        <bgColor indexed="64"/>
      </patternFill>
    </fill>
    <fill>
      <patternFill patternType="solid">
        <fgColor rgb="FF0055A4"/>
        <bgColor rgb="FF84C6D8"/>
      </patternFill>
    </fill>
    <fill>
      <patternFill patternType="solid">
        <fgColor rgb="FF97CDFF"/>
        <bgColor rgb="FFB7DEE8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509">
    <xf numFmtId="0" fontId="0" fillId="0" borderId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169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171" fontId="18" fillId="0" borderId="0" applyFont="0" applyFill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37" fontId="20" fillId="20" borderId="1" applyBorder="0" applyProtection="0">
      <alignment vertical="center"/>
    </xf>
    <xf numFmtId="0" fontId="21" fillId="0" borderId="2">
      <protection hidden="1"/>
    </xf>
    <xf numFmtId="0" fontId="22" fillId="21" borderId="2" applyNumberFormat="0" applyFont="0" applyBorder="0" applyAlignment="0" applyProtection="0">
      <protection hidden="1"/>
    </xf>
    <xf numFmtId="0" fontId="23" fillId="3" borderId="0" applyNumberFormat="0" applyBorder="0" applyAlignment="0" applyProtection="0"/>
    <xf numFmtId="172" fontId="24" fillId="0" borderId="3">
      <alignment horizontal="center" vertical="center"/>
    </xf>
    <xf numFmtId="173" fontId="25" fillId="0" borderId="3" applyBorder="0">
      <alignment horizontal="center" vertical="center"/>
    </xf>
    <xf numFmtId="0" fontId="26" fillId="22" borderId="0" applyBorder="0">
      <alignment horizontal="left" vertical="center" indent="1"/>
    </xf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21" borderId="4" applyNumberFormat="0" applyAlignment="0" applyProtection="0"/>
    <xf numFmtId="0" fontId="28" fillId="21" borderId="4" applyNumberFormat="0" applyAlignment="0" applyProtection="0"/>
    <xf numFmtId="0" fontId="28" fillId="21" borderId="4" applyNumberFormat="0" applyAlignment="0" applyProtection="0"/>
    <xf numFmtId="0" fontId="28" fillId="21" borderId="4" applyNumberFormat="0" applyAlignment="0" applyProtection="0"/>
    <xf numFmtId="0" fontId="28" fillId="21" borderId="4" applyNumberFormat="0" applyAlignment="0" applyProtection="0"/>
    <xf numFmtId="0" fontId="28" fillId="21" borderId="4" applyNumberFormat="0" applyAlignment="0" applyProtection="0"/>
    <xf numFmtId="0" fontId="29" fillId="23" borderId="5" applyNumberFormat="0" applyAlignment="0" applyProtection="0"/>
    <xf numFmtId="0" fontId="29" fillId="23" borderId="5" applyNumberFormat="0" applyAlignment="0" applyProtection="0"/>
    <xf numFmtId="0" fontId="29" fillId="23" borderId="5" applyNumberFormat="0" applyAlignment="0" applyProtection="0"/>
    <xf numFmtId="0" fontId="29" fillId="23" borderId="5" applyNumberFormat="0" applyAlignment="0" applyProtection="0"/>
    <xf numFmtId="0" fontId="29" fillId="23" borderId="5" applyNumberFormat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29" fillId="23" borderId="5" applyNumberFormat="0" applyAlignment="0" applyProtection="0"/>
    <xf numFmtId="43" fontId="8" fillId="0" borderId="0" applyFont="0" applyFill="0" applyBorder="0" applyAlignment="0" applyProtection="0"/>
    <xf numFmtId="164" fontId="3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3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ill="0" applyBorder="0" applyAlignment="0" applyProtection="0"/>
    <xf numFmtId="165" fontId="8" fillId="0" borderId="0" applyFill="0" applyBorder="0" applyAlignment="0" applyProtection="0"/>
    <xf numFmtId="174" fontId="8" fillId="0" borderId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34" fillId="7" borderId="4" applyNumberFormat="0" applyAlignment="0" applyProtection="0"/>
    <xf numFmtId="0" fontId="34" fillId="7" borderId="4" applyNumberFormat="0" applyAlignment="0" applyProtection="0"/>
    <xf numFmtId="0" fontId="34" fillId="7" borderId="4" applyNumberFormat="0" applyAlignment="0" applyProtection="0"/>
    <xf numFmtId="0" fontId="34" fillId="7" borderId="4" applyNumberFormat="0" applyAlignment="0" applyProtection="0"/>
    <xf numFmtId="175" fontId="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2" fontId="8" fillId="0" borderId="0" applyFill="0" applyBorder="0" applyAlignment="0" applyProtection="0"/>
    <xf numFmtId="1" fontId="36" fillId="0" borderId="0" applyNumberFormat="0" applyFill="0" applyBorder="0" applyAlignment="0" applyProtection="0">
      <alignment horizontal="center" vertical="top"/>
    </xf>
    <xf numFmtId="0" fontId="27" fillId="4" borderId="0" applyNumberFormat="0" applyBorder="0" applyAlignment="0" applyProtection="0"/>
    <xf numFmtId="0" fontId="37" fillId="0" borderId="0" applyNumberFormat="0"/>
    <xf numFmtId="37" fontId="38" fillId="24" borderId="7" applyBorder="0">
      <alignment horizontal="left" vertical="center" indent="1"/>
    </xf>
    <xf numFmtId="37" fontId="39" fillId="25" borderId="8" applyFill="0">
      <alignment vertical="center"/>
    </xf>
    <xf numFmtId="176" fontId="38" fillId="24" borderId="7" applyBorder="0" applyAlignment="0">
      <alignment horizontal="left" vertical="center" indent="1"/>
    </xf>
    <xf numFmtId="0" fontId="39" fillId="26" borderId="9" applyNumberFormat="0">
      <alignment horizontal="left" vertical="top" indent="1"/>
    </xf>
    <xf numFmtId="0" fontId="39" fillId="20" borderId="0" applyBorder="0">
      <alignment horizontal="left" vertical="center" indent="1"/>
    </xf>
    <xf numFmtId="0" fontId="39" fillId="0" borderId="9" applyNumberFormat="0" applyFill="0">
      <alignment horizontal="centerContinuous" vertical="top"/>
    </xf>
    <xf numFmtId="0" fontId="40" fillId="20" borderId="10" applyNumberFormat="0" applyBorder="0">
      <alignment horizontal="left" vertical="center" indent="1"/>
    </xf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3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77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9" fontId="44" fillId="0" borderId="0">
      <alignment horizontal="fill"/>
    </xf>
    <xf numFmtId="0" fontId="30" fillId="0" borderId="6" applyNumberFormat="0" applyFill="0" applyAlignment="0" applyProtection="0"/>
    <xf numFmtId="0" fontId="45" fillId="0" borderId="2">
      <alignment horizontal="left"/>
      <protection locked="0"/>
    </xf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78" fontId="46" fillId="0" borderId="0" applyFont="0" applyFill="0" applyBorder="0" applyAlignment="0" applyProtection="0"/>
    <xf numFmtId="178" fontId="46" fillId="0" borderId="0" applyFont="0" applyFill="0" applyBorder="0" applyAlignment="0" applyProtection="0"/>
    <xf numFmtId="178" fontId="46" fillId="0" borderId="0" applyFont="0" applyFill="0" applyBorder="0" applyAlignment="0" applyProtection="0"/>
    <xf numFmtId="178" fontId="46" fillId="0" borderId="0" applyFont="0" applyFill="0" applyBorder="0" applyAlignment="0" applyProtection="0"/>
    <xf numFmtId="178" fontId="46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2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26" fillId="25" borderId="0">
      <alignment horizontal="right"/>
    </xf>
    <xf numFmtId="0" fontId="48" fillId="0" borderId="0"/>
    <xf numFmtId="179" fontId="4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16" fillId="0" borderId="0"/>
    <xf numFmtId="1" fontId="31" fillId="0" borderId="0">
      <alignment horizontal="center" vertical="top"/>
    </xf>
    <xf numFmtId="0" fontId="16" fillId="0" borderId="0"/>
    <xf numFmtId="0" fontId="16" fillId="0" borderId="0"/>
    <xf numFmtId="0" fontId="16" fillId="0" borderId="0"/>
    <xf numFmtId="1" fontId="31" fillId="0" borderId="0">
      <alignment horizontal="center" vertical="top"/>
    </xf>
    <xf numFmtId="1" fontId="31" fillId="0" borderId="0">
      <alignment horizontal="center" vertical="top"/>
    </xf>
    <xf numFmtId="0" fontId="16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1" fontId="31" fillId="0" borderId="0">
      <alignment horizontal="center" vertical="top"/>
    </xf>
    <xf numFmtId="1" fontId="31" fillId="0" borderId="0">
      <alignment horizontal="center" vertical="top"/>
    </xf>
    <xf numFmtId="1" fontId="31" fillId="0" borderId="0">
      <alignment horizontal="center" vertical="top"/>
    </xf>
    <xf numFmtId="0" fontId="8" fillId="0" borderId="0"/>
    <xf numFmtId="0" fontId="16" fillId="0" borderId="0"/>
    <xf numFmtId="0" fontId="8" fillId="0" borderId="0"/>
    <xf numFmtId="1" fontId="31" fillId="0" borderId="0">
      <alignment horizontal="center" vertical="top"/>
    </xf>
    <xf numFmtId="1" fontId="31" fillId="0" borderId="0">
      <alignment horizontal="center"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" fontId="31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7" fillId="0" borderId="0"/>
    <xf numFmtId="0" fontId="7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0" fillId="0" borderId="0"/>
    <xf numFmtId="0" fontId="16" fillId="0" borderId="0"/>
    <xf numFmtId="0" fontId="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0" fontId="47" fillId="0" borderId="0" applyFill="0" applyBorder="0" applyAlignment="0" applyProtection="0">
      <alignment horizontal="right"/>
    </xf>
    <xf numFmtId="181" fontId="51" fillId="0" borderId="0">
      <alignment horizontal="right"/>
    </xf>
    <xf numFmtId="0" fontId="16" fillId="0" borderId="0"/>
    <xf numFmtId="0" fontId="77" fillId="0" borderId="0"/>
    <xf numFmtId="0" fontId="77" fillId="0" borderId="0"/>
    <xf numFmtId="0" fontId="77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8" fillId="0" borderId="0"/>
    <xf numFmtId="0" fontId="8" fillId="0" borderId="0"/>
    <xf numFmtId="0" fontId="8" fillId="0" borderId="0"/>
    <xf numFmtId="0" fontId="69" fillId="0" borderId="0"/>
    <xf numFmtId="0" fontId="8" fillId="0" borderId="0"/>
    <xf numFmtId="0" fontId="8" fillId="0" borderId="0"/>
    <xf numFmtId="0" fontId="52" fillId="0" borderId="0" applyNumberFormat="0" applyAlignment="0"/>
    <xf numFmtId="0" fontId="16" fillId="27" borderId="14" applyNumberFormat="0" applyFont="0" applyAlignment="0" applyProtection="0"/>
    <xf numFmtId="0" fontId="16" fillId="27" borderId="14" applyNumberFormat="0" applyFont="0" applyAlignment="0" applyProtection="0"/>
    <xf numFmtId="0" fontId="16" fillId="27" borderId="14" applyNumberFormat="0" applyFont="0" applyAlignment="0" applyProtection="0"/>
    <xf numFmtId="0" fontId="16" fillId="27" borderId="14" applyNumberFormat="0" applyFont="0" applyAlignment="0" applyProtection="0"/>
    <xf numFmtId="0" fontId="16" fillId="27" borderId="14" applyNumberFormat="0" applyFont="0" applyAlignment="0" applyProtection="0"/>
    <xf numFmtId="0" fontId="53" fillId="27" borderId="14" applyNumberFormat="0" applyFont="0" applyAlignment="0" applyProtection="0"/>
    <xf numFmtId="182" fontId="51" fillId="0" borderId="0" applyFill="0" applyBorder="0" applyProtection="0">
      <alignment horizontal="right"/>
    </xf>
    <xf numFmtId="9" fontId="3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183" fontId="47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4" fillId="22" borderId="0">
      <alignment horizontal="left" indent="1"/>
    </xf>
    <xf numFmtId="0" fontId="18" fillId="0" borderId="0"/>
    <xf numFmtId="0" fontId="55" fillId="0" borderId="2" applyNumberFormat="0" applyFill="0" applyBorder="0" applyAlignment="0" applyProtection="0">
      <protection hidden="1"/>
    </xf>
    <xf numFmtId="0" fontId="56" fillId="21" borderId="15" applyNumberFormat="0" applyAlignment="0" applyProtection="0"/>
    <xf numFmtId="0" fontId="56" fillId="21" borderId="15" applyNumberFormat="0" applyAlignment="0" applyProtection="0"/>
    <xf numFmtId="0" fontId="56" fillId="21" borderId="15" applyNumberFormat="0" applyAlignment="0" applyProtection="0"/>
    <xf numFmtId="0" fontId="56" fillId="21" borderId="15" applyNumberFormat="0" applyAlignment="0" applyProtection="0"/>
    <xf numFmtId="0" fontId="56" fillId="21" borderId="15" applyNumberFormat="0" applyAlignment="0" applyProtection="0"/>
    <xf numFmtId="186" fontId="8" fillId="0" borderId="0" applyFill="0" applyBorder="0" applyAlignment="0" applyProtection="0">
      <alignment wrapText="1"/>
    </xf>
    <xf numFmtId="0" fontId="77" fillId="0" borderId="0"/>
    <xf numFmtId="3" fontId="57" fillId="0" borderId="16"/>
    <xf numFmtId="0" fontId="58" fillId="22" borderId="0" applyBorder="0">
      <alignment horizontal="left" vertical="center" indent="1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21" borderId="2"/>
    <xf numFmtId="0" fontId="59" fillId="0" borderId="0" applyNumberFormat="0" applyFill="0" applyBorder="0" applyAlignment="0" applyProtection="0"/>
    <xf numFmtId="0" fontId="62" fillId="0" borderId="0" applyProtection="0"/>
    <xf numFmtId="187" fontId="62" fillId="0" borderId="0" applyProtection="0"/>
    <xf numFmtId="0" fontId="63" fillId="0" borderId="0" applyProtection="0"/>
    <xf numFmtId="0" fontId="64" fillId="0" borderId="0" applyProtection="0"/>
    <xf numFmtId="0" fontId="62" fillId="0" borderId="17" applyProtection="0"/>
    <xf numFmtId="0" fontId="62" fillId="0" borderId="0"/>
    <xf numFmtId="10" fontId="62" fillId="0" borderId="0" applyProtection="0"/>
    <xf numFmtId="0" fontId="62" fillId="0" borderId="0"/>
    <xf numFmtId="2" fontId="62" fillId="0" borderId="0" applyProtection="0"/>
    <xf numFmtId="4" fontId="62" fillId="0" borderId="0" applyProtection="0"/>
    <xf numFmtId="0" fontId="7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9" fillId="35" borderId="23" applyNumberFormat="0" applyAlignment="0" applyProtection="0"/>
    <xf numFmtId="0" fontId="90" fillId="0" borderId="24" applyNumberFormat="0" applyFill="0" applyAlignment="0" applyProtection="0"/>
    <xf numFmtId="0" fontId="4" fillId="0" borderId="0"/>
    <xf numFmtId="0" fontId="91" fillId="0" borderId="0" applyNumberFormat="0" applyFill="0" applyBorder="0" applyAlignment="0" applyProtection="0"/>
    <xf numFmtId="0" fontId="92" fillId="0" borderId="25" applyNumberFormat="0" applyFill="0" applyAlignment="0" applyProtection="0"/>
    <xf numFmtId="0" fontId="93" fillId="0" borderId="26" applyNumberFormat="0" applyFill="0" applyAlignment="0" applyProtection="0"/>
    <xf numFmtId="0" fontId="94" fillId="0" borderId="27" applyNumberFormat="0" applyFill="0" applyAlignment="0" applyProtection="0"/>
    <xf numFmtId="0" fontId="94" fillId="0" borderId="0" applyNumberFormat="0" applyFill="0" applyBorder="0" applyAlignment="0" applyProtection="0"/>
    <xf numFmtId="0" fontId="95" fillId="37" borderId="0" applyNumberFormat="0" applyBorder="0" applyAlignment="0" applyProtection="0"/>
    <xf numFmtId="0" fontId="96" fillId="38" borderId="0" applyNumberFormat="0" applyBorder="0" applyAlignment="0" applyProtection="0"/>
    <xf numFmtId="0" fontId="97" fillId="34" borderId="0" applyNumberFormat="0" applyBorder="0" applyAlignment="0" applyProtection="0"/>
    <xf numFmtId="0" fontId="98" fillId="36" borderId="23" applyNumberFormat="0" applyAlignment="0" applyProtection="0"/>
    <xf numFmtId="0" fontId="99" fillId="0" borderId="28" applyNumberFormat="0" applyFill="0" applyAlignment="0" applyProtection="0"/>
    <xf numFmtId="0" fontId="100" fillId="39" borderId="29" applyNumberFormat="0" applyAlignment="0" applyProtection="0"/>
    <xf numFmtId="0" fontId="101" fillId="0" borderId="0" applyNumberFormat="0" applyFill="0" applyBorder="0" applyAlignment="0" applyProtection="0"/>
    <xf numFmtId="0" fontId="4" fillId="40" borderId="30" applyNumberFormat="0" applyFont="0" applyAlignment="0" applyProtection="0"/>
    <xf numFmtId="0" fontId="102" fillId="0" borderId="0" applyNumberFormat="0" applyFill="0" applyBorder="0" applyAlignment="0" applyProtection="0"/>
    <xf numFmtId="0" fontId="4" fillId="0" borderId="0"/>
    <xf numFmtId="0" fontId="103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103" fillId="44" borderId="0" applyNumberFormat="0" applyBorder="0" applyAlignment="0" applyProtection="0"/>
    <xf numFmtId="0" fontId="103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103" fillId="48" borderId="0" applyNumberFormat="0" applyBorder="0" applyAlignment="0" applyProtection="0"/>
    <xf numFmtId="0" fontId="103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103" fillId="52" borderId="0" applyNumberFormat="0" applyBorder="0" applyAlignment="0" applyProtection="0"/>
    <xf numFmtId="0" fontId="103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103" fillId="56" borderId="0" applyNumberFormat="0" applyBorder="0" applyAlignment="0" applyProtection="0"/>
    <xf numFmtId="0" fontId="103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9" borderId="0" applyNumberFormat="0" applyBorder="0" applyAlignment="0" applyProtection="0"/>
    <xf numFmtId="0" fontId="103" fillId="60" borderId="0" applyNumberFormat="0" applyBorder="0" applyAlignment="0" applyProtection="0"/>
    <xf numFmtId="0" fontId="103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103" fillId="6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62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95" fillId="37" borderId="0" applyNumberFormat="0" applyBorder="0" applyAlignment="0" applyProtection="0"/>
    <xf numFmtId="0" fontId="98" fillId="36" borderId="23" applyNumberFormat="0" applyAlignment="0" applyProtection="0"/>
    <xf numFmtId="0" fontId="100" fillId="39" borderId="29" applyNumberFormat="0" applyAlignment="0" applyProtection="0"/>
    <xf numFmtId="0" fontId="99" fillId="0" borderId="28" applyNumberFormat="0" applyFill="0" applyAlignment="0" applyProtection="0"/>
    <xf numFmtId="0" fontId="92" fillId="0" borderId="25" applyNumberFormat="0" applyFill="0" applyAlignment="0" applyProtection="0"/>
    <xf numFmtId="0" fontId="94" fillId="0" borderId="0" applyNumberFormat="0" applyFill="0" applyBorder="0" applyAlignment="0" applyProtection="0"/>
    <xf numFmtId="0" fontId="103" fillId="41" borderId="0" applyNumberFormat="0" applyBorder="0" applyAlignment="0" applyProtection="0"/>
    <xf numFmtId="0" fontId="103" fillId="45" borderId="0" applyNumberFormat="0" applyBorder="0" applyAlignment="0" applyProtection="0"/>
    <xf numFmtId="0" fontId="103" fillId="49" borderId="0" applyNumberFormat="0" applyBorder="0" applyAlignment="0" applyProtection="0"/>
    <xf numFmtId="0" fontId="103" fillId="53" borderId="0" applyNumberFormat="0" applyBorder="0" applyAlignment="0" applyProtection="0"/>
    <xf numFmtId="0" fontId="103" fillId="57" borderId="0" applyNumberFormat="0" applyBorder="0" applyAlignment="0" applyProtection="0"/>
    <xf numFmtId="0" fontId="103" fillId="61" borderId="0" applyNumberFormat="0" applyBorder="0" applyAlignment="0" applyProtection="0"/>
    <xf numFmtId="0" fontId="96" fillId="38" borderId="0" applyNumberFormat="0" applyBorder="0" applyAlignment="0" applyProtection="0"/>
    <xf numFmtId="0" fontId="2" fillId="40" borderId="30" applyNumberFormat="0" applyFont="0" applyAlignment="0" applyProtection="0"/>
    <xf numFmtId="0" fontId="134" fillId="36" borderId="31" applyNumberFormat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93" fillId="0" borderId="26" applyNumberFormat="0" applyFill="0" applyAlignment="0" applyProtection="0"/>
    <xf numFmtId="0" fontId="94" fillId="0" borderId="27" applyNumberFormat="0" applyFill="0" applyAlignment="0" applyProtection="0"/>
    <xf numFmtId="0" fontId="2" fillId="0" borderId="0"/>
    <xf numFmtId="0" fontId="1" fillId="0" borderId="0"/>
    <xf numFmtId="0" fontId="136" fillId="0" borderId="0" applyNumberFormat="0" applyFill="0" applyBorder="0" applyAlignment="0" applyProtection="0"/>
  </cellStyleXfs>
  <cellXfs count="629">
    <xf numFmtId="0" fontId="0" fillId="0" borderId="0" xfId="0"/>
    <xf numFmtId="0" fontId="14" fillId="20" borderId="20" xfId="0" applyFont="1" applyFill="1" applyBorder="1" applyAlignment="1">
      <alignment horizontal="center" vertical="center"/>
    </xf>
    <xf numFmtId="0" fontId="10" fillId="20" borderId="0" xfId="0" applyFont="1" applyFill="1" applyAlignment="1">
      <alignment horizontal="left" indent="1"/>
    </xf>
    <xf numFmtId="0" fontId="10" fillId="20" borderId="18" xfId="0" applyFont="1" applyFill="1" applyBorder="1" applyAlignment="1">
      <alignment horizontal="left" indent="1"/>
    </xf>
    <xf numFmtId="0" fontId="10" fillId="20" borderId="0" xfId="0" applyFont="1" applyFill="1" applyAlignment="1">
      <alignment horizontal="left" vertical="center"/>
    </xf>
    <xf numFmtId="166" fontId="10" fillId="20" borderId="0" xfId="0" applyNumberFormat="1" applyFont="1" applyFill="1" applyAlignment="1">
      <alignment horizontal="right" vertical="center"/>
    </xf>
    <xf numFmtId="166" fontId="10" fillId="20" borderId="18" xfId="0" applyNumberFormat="1" applyFont="1" applyFill="1" applyBorder="1" applyAlignment="1">
      <alignment horizontal="right" vertical="center"/>
    </xf>
    <xf numFmtId="0" fontId="14" fillId="20" borderId="0" xfId="0" applyFont="1" applyFill="1" applyAlignment="1">
      <alignment horizontal="left"/>
    </xf>
    <xf numFmtId="0" fontId="69" fillId="0" borderId="0" xfId="2131"/>
    <xf numFmtId="166" fontId="14" fillId="20" borderId="0" xfId="2131" applyNumberFormat="1" applyFont="1" applyFill="1" applyAlignment="1">
      <alignment horizontal="left"/>
    </xf>
    <xf numFmtId="166" fontId="10" fillId="20" borderId="0" xfId="2131" applyNumberFormat="1" applyFont="1" applyFill="1" applyAlignment="1">
      <alignment horizontal="left"/>
    </xf>
    <xf numFmtId="166" fontId="10" fillId="20" borderId="0" xfId="2131" applyNumberFormat="1" applyFont="1" applyFill="1" applyAlignment="1">
      <alignment horizontal="left" indent="1"/>
    </xf>
    <xf numFmtId="166" fontId="10" fillId="20" borderId="19" xfId="2131" applyNumberFormat="1" applyFont="1" applyFill="1" applyBorder="1" applyAlignment="1">
      <alignment horizontal="left" indent="1"/>
    </xf>
    <xf numFmtId="0" fontId="14" fillId="20" borderId="19" xfId="2131" applyFont="1" applyFill="1" applyBorder="1" applyAlignment="1">
      <alignment horizontal="center" vertical="center"/>
    </xf>
    <xf numFmtId="0" fontId="14" fillId="20" borderId="0" xfId="2131" applyFont="1" applyFill="1" applyAlignment="1">
      <alignment horizontal="center" vertical="center"/>
    </xf>
    <xf numFmtId="0" fontId="0" fillId="28" borderId="0" xfId="0" applyFill="1"/>
    <xf numFmtId="0" fontId="14" fillId="20" borderId="20" xfId="2131" applyFont="1" applyFill="1" applyBorder="1" applyAlignment="1">
      <alignment vertical="center"/>
    </xf>
    <xf numFmtId="0" fontId="14" fillId="20" borderId="19" xfId="2131" applyFont="1" applyFill="1" applyBorder="1" applyAlignment="1">
      <alignment vertical="center"/>
    </xf>
    <xf numFmtId="0" fontId="10" fillId="0" borderId="0" xfId="0" applyFont="1" applyAlignment="1">
      <alignment wrapText="1"/>
    </xf>
    <xf numFmtId="166" fontId="10" fillId="28" borderId="0" xfId="0" applyNumberFormat="1" applyFont="1" applyFill="1" applyAlignment="1">
      <alignment horizontal="right" vertical="center"/>
    </xf>
    <xf numFmtId="166" fontId="10" fillId="28" borderId="18" xfId="0" applyNumberFormat="1" applyFont="1" applyFill="1" applyBorder="1" applyAlignment="1">
      <alignment horizontal="right" vertical="center"/>
    </xf>
    <xf numFmtId="0" fontId="14" fillId="20" borderId="20" xfId="213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4" fillId="32" borderId="0" xfId="0" applyFont="1" applyFill="1" applyAlignment="1">
      <alignment horizontal="center" vertical="center"/>
    </xf>
    <xf numFmtId="0" fontId="79" fillId="30" borderId="0" xfId="214" applyFont="1" applyFill="1" applyAlignment="1" applyProtection="1">
      <alignment horizontal="left"/>
    </xf>
    <xf numFmtId="0" fontId="79" fillId="30" borderId="0" xfId="214" applyFont="1" applyFill="1" applyAlignment="1" applyProtection="1"/>
    <xf numFmtId="0" fontId="79" fillId="30" borderId="18" xfId="214" applyFont="1" applyFill="1" applyBorder="1" applyAlignment="1" applyProtection="1"/>
    <xf numFmtId="166" fontId="79" fillId="30" borderId="0" xfId="214" applyNumberFormat="1" applyFont="1" applyFill="1" applyAlignment="1" applyProtection="1"/>
    <xf numFmtId="0" fontId="14" fillId="32" borderId="0" xfId="0" applyFont="1" applyFill="1" applyAlignment="1">
      <alignment horizontal="left" vertical="center"/>
    </xf>
    <xf numFmtId="0" fontId="14" fillId="32" borderId="21" xfId="0" applyFont="1" applyFill="1" applyBorder="1" applyAlignment="1">
      <alignment horizontal="center" vertical="center"/>
    </xf>
    <xf numFmtId="0" fontId="14" fillId="32" borderId="21" xfId="0" applyFont="1" applyFill="1" applyBorder="1" applyAlignment="1">
      <alignment vertical="center"/>
    </xf>
    <xf numFmtId="166" fontId="74" fillId="31" borderId="0" xfId="0" applyNumberFormat="1" applyFont="1" applyFill="1" applyAlignment="1">
      <alignment horizontal="right" vertical="center"/>
    </xf>
    <xf numFmtId="166" fontId="10" fillId="31" borderId="0" xfId="0" applyNumberFormat="1" applyFont="1" applyFill="1" applyAlignment="1">
      <alignment horizontal="right" vertical="center"/>
    </xf>
    <xf numFmtId="166" fontId="10" fillId="31" borderId="18" xfId="0" applyNumberFormat="1" applyFont="1" applyFill="1" applyBorder="1" applyAlignment="1">
      <alignment horizontal="right" vertical="center"/>
    </xf>
    <xf numFmtId="166" fontId="74" fillId="32" borderId="0" xfId="0" applyNumberFormat="1" applyFont="1" applyFill="1"/>
    <xf numFmtId="166" fontId="17" fillId="32" borderId="0" xfId="0" applyNumberFormat="1" applyFont="1" applyFill="1"/>
    <xf numFmtId="166" fontId="14" fillId="31" borderId="0" xfId="0" applyNumberFormat="1" applyFont="1" applyFill="1" applyAlignment="1">
      <alignment horizontal="right" vertical="center"/>
    </xf>
    <xf numFmtId="166" fontId="10" fillId="32" borderId="0" xfId="0" applyNumberFormat="1" applyFont="1" applyFill="1"/>
    <xf numFmtId="0" fontId="14" fillId="32" borderId="21" xfId="0" applyFont="1" applyFill="1" applyBorder="1" applyAlignment="1">
      <alignment horizontal="left" vertical="center"/>
    </xf>
    <xf numFmtId="0" fontId="14" fillId="32" borderId="21" xfId="2131" applyFont="1" applyFill="1" applyBorder="1" applyAlignment="1">
      <alignment vertical="center"/>
    </xf>
    <xf numFmtId="0" fontId="14" fillId="32" borderId="21" xfId="2131" applyFont="1" applyFill="1" applyBorder="1" applyAlignment="1">
      <alignment horizontal="left" vertical="center"/>
    </xf>
    <xf numFmtId="0" fontId="14" fillId="32" borderId="0" xfId="2131" applyFont="1" applyFill="1" applyAlignment="1">
      <alignment horizontal="left"/>
    </xf>
    <xf numFmtId="0" fontId="14" fillId="32" borderId="0" xfId="2131" applyFont="1" applyFill="1" applyAlignment="1">
      <alignment horizontal="center"/>
    </xf>
    <xf numFmtId="166" fontId="14" fillId="32" borderId="0" xfId="2131" applyNumberFormat="1" applyFont="1" applyFill="1" applyAlignment="1">
      <alignment horizontal="center" vertical="center"/>
    </xf>
    <xf numFmtId="166" fontId="14" fillId="32" borderId="0" xfId="2131" applyNumberFormat="1" applyFont="1" applyFill="1" applyAlignment="1">
      <alignment vertical="center"/>
    </xf>
    <xf numFmtId="0" fontId="14" fillId="32" borderId="21" xfId="2131" applyFont="1" applyFill="1" applyBorder="1" applyAlignment="1">
      <alignment horizontal="center" vertical="center"/>
    </xf>
    <xf numFmtId="0" fontId="14" fillId="31" borderId="19" xfId="2131" applyFont="1" applyFill="1" applyBorder="1" applyAlignment="1">
      <alignment horizontal="center" vertical="center"/>
    </xf>
    <xf numFmtId="166" fontId="14" fillId="32" borderId="0" xfId="2131" applyNumberFormat="1" applyFont="1" applyFill="1" applyAlignment="1">
      <alignment horizontal="center"/>
    </xf>
    <xf numFmtId="0" fontId="14" fillId="32" borderId="21" xfId="2131" applyFont="1" applyFill="1" applyBorder="1" applyAlignment="1">
      <alignment horizontal="center"/>
    </xf>
    <xf numFmtId="0" fontId="14" fillId="32" borderId="21" xfId="2131" applyFont="1" applyFill="1" applyBorder="1"/>
    <xf numFmtId="0" fontId="14" fillId="31" borderId="0" xfId="2131" applyFont="1" applyFill="1" applyAlignment="1">
      <alignment horizontal="center" vertical="center"/>
    </xf>
    <xf numFmtId="0" fontId="14" fillId="32" borderId="0" xfId="2131" applyFont="1" applyFill="1" applyAlignment="1">
      <alignment vertical="center"/>
    </xf>
    <xf numFmtId="0" fontId="78" fillId="0" borderId="0" xfId="0" applyFont="1"/>
    <xf numFmtId="0" fontId="15" fillId="0" borderId="0" xfId="2131" applyFont="1" applyAlignment="1">
      <alignment horizontal="center" vertical="center"/>
    </xf>
    <xf numFmtId="166" fontId="14" fillId="32" borderId="0" xfId="2131" applyNumberFormat="1" applyFont="1" applyFill="1" applyAlignment="1">
      <alignment horizontal="left" vertical="center"/>
    </xf>
    <xf numFmtId="3" fontId="10" fillId="0" borderId="0" xfId="0" applyNumberFormat="1" applyFont="1" applyAlignment="1">
      <alignment vertical="center" wrapText="1"/>
    </xf>
    <xf numFmtId="3" fontId="10" fillId="0" borderId="0" xfId="0" applyNumberFormat="1" applyFont="1" applyAlignment="1">
      <alignment horizontal="left" vertical="center" wrapText="1"/>
    </xf>
    <xf numFmtId="3" fontId="14" fillId="0" borderId="0" xfId="0" applyNumberFormat="1" applyFont="1" applyAlignment="1">
      <alignment vertical="center"/>
    </xf>
    <xf numFmtId="0" fontId="10" fillId="0" borderId="0" xfId="0" applyFont="1" applyAlignment="1">
      <alignment horizontal="left" wrapText="1"/>
    </xf>
    <xf numFmtId="0" fontId="14" fillId="32" borderId="21" xfId="2132" applyFont="1" applyFill="1" applyBorder="1"/>
    <xf numFmtId="166" fontId="14" fillId="32" borderId="0" xfId="2132" applyNumberFormat="1" applyFont="1" applyFill="1" applyAlignment="1">
      <alignment vertical="center"/>
    </xf>
    <xf numFmtId="0" fontId="14" fillId="31" borderId="19" xfId="2132" applyFont="1" applyFill="1" applyBorder="1" applyAlignment="1">
      <alignment horizontal="center" vertical="center"/>
    </xf>
    <xf numFmtId="0" fontId="14" fillId="32" borderId="0" xfId="2132" applyFont="1" applyFill="1" applyAlignment="1">
      <alignment vertical="center"/>
    </xf>
    <xf numFmtId="0" fontId="14" fillId="28" borderId="0" xfId="2131" applyFont="1" applyFill="1" applyAlignment="1">
      <alignment horizontal="left"/>
    </xf>
    <xf numFmtId="0" fontId="10" fillId="28" borderId="0" xfId="2131" applyFont="1" applyFill="1" applyAlignment="1">
      <alignment horizontal="left" indent="1"/>
    </xf>
    <xf numFmtId="166" fontId="14" fillId="28" borderId="0" xfId="2131" applyNumberFormat="1" applyFont="1" applyFill="1" applyAlignment="1">
      <alignment horizontal="left"/>
    </xf>
    <xf numFmtId="166" fontId="10" fillId="28" borderId="0" xfId="2131" applyNumberFormat="1" applyFont="1" applyFill="1" applyAlignment="1">
      <alignment horizontal="left" indent="1"/>
    </xf>
    <xf numFmtId="0" fontId="8" fillId="0" borderId="0" xfId="0" applyFont="1"/>
    <xf numFmtId="3" fontId="14" fillId="0" borderId="0" xfId="0" applyNumberFormat="1" applyFont="1" applyAlignment="1">
      <alignment vertical="center" wrapText="1"/>
    </xf>
    <xf numFmtId="0" fontId="14" fillId="0" borderId="0" xfId="2131" applyFont="1" applyAlignment="1">
      <alignment horizontal="left" vertical="center" wrapText="1"/>
    </xf>
    <xf numFmtId="0" fontId="11" fillId="20" borderId="0" xfId="0" applyFont="1" applyFill="1"/>
    <xf numFmtId="0" fontId="14" fillId="32" borderId="0" xfId="0" applyFont="1" applyFill="1" applyAlignment="1">
      <alignment horizontal="right" vertical="center"/>
    </xf>
    <xf numFmtId="0" fontId="8" fillId="28" borderId="0" xfId="0" applyFont="1" applyFill="1"/>
    <xf numFmtId="0" fontId="85" fillId="28" borderId="0" xfId="0" applyFont="1" applyFill="1" applyAlignment="1">
      <alignment horizontal="center"/>
    </xf>
    <xf numFmtId="0" fontId="67" fillId="28" borderId="0" xfId="0" applyFont="1" applyFill="1" applyAlignment="1">
      <alignment horizontal="center"/>
    </xf>
    <xf numFmtId="0" fontId="13" fillId="28" borderId="0" xfId="214" applyFill="1" applyAlignment="1" applyProtection="1">
      <alignment vertical="center"/>
    </xf>
    <xf numFmtId="0" fontId="86" fillId="28" borderId="0" xfId="0" applyFont="1" applyFill="1"/>
    <xf numFmtId="0" fontId="87" fillId="28" borderId="0" xfId="214" applyFont="1" applyFill="1" applyAlignment="1" applyProtection="1">
      <alignment vertical="center"/>
    </xf>
    <xf numFmtId="0" fontId="88" fillId="28" borderId="0" xfId="0" applyFont="1" applyFill="1" applyAlignment="1">
      <alignment wrapText="1"/>
    </xf>
    <xf numFmtId="0" fontId="86" fillId="28" borderId="0" xfId="0" applyFont="1" applyFill="1" applyAlignment="1">
      <alignment wrapText="1"/>
    </xf>
    <xf numFmtId="0" fontId="88" fillId="28" borderId="0" xfId="0" applyFont="1" applyFill="1" applyAlignment="1">
      <alignment vertical="center" wrapText="1"/>
    </xf>
    <xf numFmtId="0" fontId="9" fillId="20" borderId="0" xfId="0" applyFont="1" applyFill="1"/>
    <xf numFmtId="0" fontId="0" fillId="0" borderId="0" xfId="0" applyAlignment="1">
      <alignment horizontal="right" vertical="center"/>
    </xf>
    <xf numFmtId="166" fontId="14" fillId="31" borderId="19" xfId="0" applyNumberFormat="1" applyFont="1" applyFill="1" applyBorder="1" applyAlignment="1">
      <alignment horizontal="center" vertical="center"/>
    </xf>
    <xf numFmtId="166" fontId="14" fillId="20" borderId="19" xfId="0" applyNumberFormat="1" applyFont="1" applyFill="1" applyBorder="1" applyAlignment="1">
      <alignment horizontal="center" vertical="center"/>
    </xf>
    <xf numFmtId="166" fontId="14" fillId="31" borderId="20" xfId="0" applyNumberFormat="1" applyFont="1" applyFill="1" applyBorder="1" applyAlignment="1">
      <alignment horizontal="center" vertical="center"/>
    </xf>
    <xf numFmtId="166" fontId="10" fillId="32" borderId="0" xfId="0" applyNumberFormat="1" applyFont="1" applyFill="1" applyAlignment="1">
      <alignment horizontal="right" vertical="center"/>
    </xf>
    <xf numFmtId="166" fontId="73" fillId="31" borderId="19" xfId="0" applyNumberFormat="1" applyFont="1" applyFill="1" applyBorder="1" applyAlignment="1">
      <alignment horizontal="center" vertical="center"/>
    </xf>
    <xf numFmtId="166" fontId="70" fillId="31" borderId="19" xfId="0" applyNumberFormat="1" applyFont="1" applyFill="1" applyBorder="1" applyAlignment="1">
      <alignment horizontal="center" vertical="center"/>
    </xf>
    <xf numFmtId="166" fontId="74" fillId="32" borderId="0" xfId="0" applyNumberFormat="1" applyFont="1" applyFill="1" applyAlignment="1">
      <alignment horizontal="right" vertical="center"/>
    </xf>
    <xf numFmtId="166" fontId="14" fillId="31" borderId="19" xfId="2131" applyNumberFormat="1" applyFont="1" applyFill="1" applyBorder="1" applyAlignment="1">
      <alignment horizontal="center" vertical="center"/>
    </xf>
    <xf numFmtId="166" fontId="14" fillId="20" borderId="19" xfId="2131" applyNumberFormat="1" applyFont="1" applyFill="1" applyBorder="1" applyAlignment="1">
      <alignment horizontal="center" vertical="center"/>
    </xf>
    <xf numFmtId="166" fontId="14" fillId="20" borderId="0" xfId="2131" applyNumberFormat="1" applyFont="1" applyFill="1" applyAlignment="1">
      <alignment horizontal="center" vertical="center"/>
    </xf>
    <xf numFmtId="166" fontId="14" fillId="32" borderId="0" xfId="2131" applyNumberFormat="1" applyFont="1" applyFill="1" applyAlignment="1">
      <alignment horizontal="right" vertical="center"/>
    </xf>
    <xf numFmtId="166" fontId="10" fillId="31" borderId="0" xfId="2131" applyNumberFormat="1" applyFont="1" applyFill="1" applyAlignment="1">
      <alignment horizontal="right" vertical="center"/>
    </xf>
    <xf numFmtId="166" fontId="10" fillId="20" borderId="0" xfId="2131" applyNumberFormat="1" applyFont="1" applyFill="1" applyAlignment="1">
      <alignment horizontal="right" vertical="center"/>
    </xf>
    <xf numFmtId="0" fontId="14" fillId="32" borderId="0" xfId="2131" applyFont="1" applyFill="1" applyAlignment="1">
      <alignment horizontal="right" vertical="center"/>
    </xf>
    <xf numFmtId="166" fontId="10" fillId="31" borderId="18" xfId="2131" applyNumberFormat="1" applyFont="1" applyFill="1" applyBorder="1" applyAlignment="1">
      <alignment horizontal="right" vertical="center"/>
    </xf>
    <xf numFmtId="166" fontId="10" fillId="20" borderId="18" xfId="2131" applyNumberFormat="1" applyFont="1" applyFill="1" applyBorder="1" applyAlignment="1">
      <alignment horizontal="right" vertical="center"/>
    </xf>
    <xf numFmtId="166" fontId="10" fillId="20" borderId="0" xfId="2132" applyNumberFormat="1" applyFont="1" applyFill="1" applyAlignment="1">
      <alignment horizontal="right" vertical="center"/>
    </xf>
    <xf numFmtId="0" fontId="10" fillId="31" borderId="0" xfId="2131" applyFont="1" applyFill="1" applyAlignment="1">
      <alignment horizontal="right" vertical="center"/>
    </xf>
    <xf numFmtId="0" fontId="10" fillId="20" borderId="0" xfId="2131" applyFont="1" applyFill="1" applyAlignment="1">
      <alignment horizontal="right" vertical="center"/>
    </xf>
    <xf numFmtId="166" fontId="10" fillId="28" borderId="0" xfId="2131" applyNumberFormat="1" applyFont="1" applyFill="1" applyAlignment="1">
      <alignment horizontal="right" vertical="center"/>
    </xf>
    <xf numFmtId="166" fontId="10" fillId="28" borderId="0" xfId="2132" applyNumberFormat="1" applyFont="1" applyFill="1" applyAlignment="1">
      <alignment horizontal="right" vertical="center"/>
    </xf>
    <xf numFmtId="0" fontId="10" fillId="31" borderId="18" xfId="2131" applyFont="1" applyFill="1" applyBorder="1" applyAlignment="1">
      <alignment horizontal="right" vertical="center"/>
    </xf>
    <xf numFmtId="166" fontId="10" fillId="20" borderId="18" xfId="2132" applyNumberFormat="1" applyFont="1" applyFill="1" applyBorder="1" applyAlignment="1">
      <alignment horizontal="right" vertical="center"/>
    </xf>
    <xf numFmtId="0" fontId="10" fillId="28" borderId="18" xfId="2131" applyFont="1" applyFill="1" applyBorder="1" applyAlignment="1">
      <alignment horizontal="left" indent="1"/>
    </xf>
    <xf numFmtId="0" fontId="14" fillId="20" borderId="0" xfId="2131" applyFont="1" applyFill="1" applyAlignment="1">
      <alignment horizontal="center" vertical="center" wrapText="1"/>
    </xf>
    <xf numFmtId="0" fontId="14" fillId="32" borderId="0" xfId="2132" applyFont="1" applyFill="1" applyAlignment="1">
      <alignment horizontal="right" vertical="center"/>
    </xf>
    <xf numFmtId="166" fontId="14" fillId="32" borderId="0" xfId="2132" applyNumberFormat="1" applyFont="1" applyFill="1" applyAlignment="1">
      <alignment horizontal="right" vertical="center"/>
    </xf>
    <xf numFmtId="166" fontId="10" fillId="31" borderId="0" xfId="2132" applyNumberFormat="1" applyFont="1" applyFill="1" applyAlignment="1">
      <alignment horizontal="right" vertical="center"/>
    </xf>
    <xf numFmtId="166" fontId="10" fillId="31" borderId="18" xfId="2132" applyNumberFormat="1" applyFont="1" applyFill="1" applyBorder="1" applyAlignment="1">
      <alignment horizontal="right" vertical="center"/>
    </xf>
    <xf numFmtId="166" fontId="10" fillId="20" borderId="18" xfId="2131" applyNumberFormat="1" applyFont="1" applyFill="1" applyBorder="1" applyAlignment="1">
      <alignment horizontal="left" indent="1"/>
    </xf>
    <xf numFmtId="0" fontId="0" fillId="33" borderId="0" xfId="0" applyFill="1"/>
    <xf numFmtId="166" fontId="14" fillId="28" borderId="20" xfId="0" applyNumberFormat="1" applyFont="1" applyFill="1" applyBorder="1" applyAlignment="1">
      <alignment horizontal="center" vertical="center"/>
    </xf>
    <xf numFmtId="3" fontId="10" fillId="29" borderId="0" xfId="1809" applyNumberFormat="1" applyFont="1" applyFill="1" applyAlignment="1">
      <alignment horizontal="left" vertical="top" wrapText="1"/>
    </xf>
    <xf numFmtId="3" fontId="14" fillId="29" borderId="0" xfId="0" applyNumberFormat="1" applyFont="1" applyFill="1" applyAlignment="1">
      <alignment horizontal="center" vertical="center" wrapText="1"/>
    </xf>
    <xf numFmtId="0" fontId="10" fillId="28" borderId="0" xfId="0" applyFont="1" applyFill="1" applyAlignment="1">
      <alignment horizontal="center" wrapText="1"/>
    </xf>
    <xf numFmtId="0" fontId="10" fillId="28" borderId="0" xfId="0" applyFont="1" applyFill="1" applyAlignment="1">
      <alignment horizontal="left" vertical="center" wrapText="1"/>
    </xf>
    <xf numFmtId="3" fontId="10" fillId="29" borderId="0" xfId="0" applyNumberFormat="1" applyFont="1" applyFill="1" applyAlignment="1">
      <alignment horizontal="left" vertical="center"/>
    </xf>
    <xf numFmtId="3" fontId="10" fillId="26" borderId="0" xfId="0" applyNumberFormat="1" applyFont="1" applyFill="1" applyAlignment="1">
      <alignment horizontal="left" vertical="center"/>
    </xf>
    <xf numFmtId="0" fontId="17" fillId="20" borderId="0" xfId="2122" applyFont="1" applyFill="1" applyAlignment="1">
      <alignment horizontal="left"/>
    </xf>
    <xf numFmtId="0" fontId="0" fillId="0" borderId="0" xfId="0" applyAlignment="1">
      <alignment horizontal="center"/>
    </xf>
    <xf numFmtId="0" fontId="10" fillId="28" borderId="0" xfId="0" applyFont="1" applyFill="1" applyAlignment="1">
      <alignment horizontal="left" wrapText="1"/>
    </xf>
    <xf numFmtId="0" fontId="14" fillId="28" borderId="0" xfId="2131" applyFont="1" applyFill="1" applyAlignment="1">
      <alignment horizontal="left" vertical="center" wrapText="1"/>
    </xf>
    <xf numFmtId="0" fontId="14" fillId="20" borderId="0" xfId="2131" applyFont="1" applyFill="1" applyAlignment="1">
      <alignment horizontal="left" vertical="center" wrapText="1"/>
    </xf>
    <xf numFmtId="0" fontId="17" fillId="28" borderId="0" xfId="2122" applyFont="1" applyFill="1" applyAlignment="1">
      <alignment horizontal="left"/>
    </xf>
    <xf numFmtId="0" fontId="10" fillId="28" borderId="0" xfId="0" applyFont="1" applyFill="1" applyAlignment="1">
      <alignment horizontal="left"/>
    </xf>
    <xf numFmtId="0" fontId="10" fillId="28" borderId="0" xfId="0" applyFont="1" applyFill="1" applyAlignment="1">
      <alignment wrapText="1"/>
    </xf>
    <xf numFmtId="0" fontId="9" fillId="28" borderId="0" xfId="0" applyFont="1" applyFill="1"/>
    <xf numFmtId="0" fontId="11" fillId="28" borderId="0" xfId="0" applyFont="1" applyFill="1"/>
    <xf numFmtId="0" fontId="75" fillId="20" borderId="0" xfId="0" applyFont="1" applyFill="1"/>
    <xf numFmtId="0" fontId="12" fillId="28" borderId="0" xfId="0" applyFont="1" applyFill="1"/>
    <xf numFmtId="0" fontId="9" fillId="28" borderId="0" xfId="2128" applyFont="1" applyFill="1"/>
    <xf numFmtId="0" fontId="11" fillId="28" borderId="0" xfId="2128" applyFont="1" applyFill="1"/>
    <xf numFmtId="0" fontId="75" fillId="28" borderId="0" xfId="2128" applyFont="1" applyFill="1"/>
    <xf numFmtId="0" fontId="9" fillId="28" borderId="0" xfId="2129" applyFont="1" applyFill="1"/>
    <xf numFmtId="0" fontId="11" fillId="28" borderId="0" xfId="2129" applyFont="1" applyFill="1"/>
    <xf numFmtId="0" fontId="75" fillId="28" borderId="0" xfId="0" applyFont="1" applyFill="1"/>
    <xf numFmtId="0" fontId="9" fillId="20" borderId="0" xfId="2131" applyFont="1" applyFill="1"/>
    <xf numFmtId="0" fontId="11" fillId="20" borderId="0" xfId="2131" applyFont="1" applyFill="1"/>
    <xf numFmtId="0" fontId="9" fillId="28" borderId="0" xfId="2131" applyFont="1" applyFill="1"/>
    <xf numFmtId="0" fontId="11" fillId="28" borderId="0" xfId="2131" applyFont="1" applyFill="1"/>
    <xf numFmtId="0" fontId="12" fillId="28" borderId="0" xfId="2131" applyFont="1" applyFill="1"/>
    <xf numFmtId="0" fontId="76" fillId="28" borderId="0" xfId="2131" applyFont="1" applyFill="1"/>
    <xf numFmtId="0" fontId="75" fillId="20" borderId="0" xfId="2131" applyFont="1" applyFill="1"/>
    <xf numFmtId="0" fontId="9" fillId="28" borderId="0" xfId="0" applyFont="1" applyFill="1" applyAlignment="1">
      <alignment wrapText="1"/>
    </xf>
    <xf numFmtId="0" fontId="75" fillId="28" borderId="0" xfId="0" applyFont="1" applyFill="1" applyAlignment="1">
      <alignment wrapText="1"/>
    </xf>
    <xf numFmtId="0" fontId="83" fillId="28" borderId="0" xfId="0" applyFont="1" applyFill="1"/>
    <xf numFmtId="0" fontId="10" fillId="28" borderId="0" xfId="2132" applyFont="1" applyFill="1" applyAlignment="1">
      <alignment vertical="center"/>
    </xf>
    <xf numFmtId="166" fontId="10" fillId="28" borderId="18" xfId="2131" applyNumberFormat="1" applyFont="1" applyFill="1" applyBorder="1" applyAlignment="1">
      <alignment horizontal="right" vertical="center"/>
    </xf>
    <xf numFmtId="166" fontId="10" fillId="28" borderId="18" xfId="2132" applyNumberFormat="1" applyFont="1" applyFill="1" applyBorder="1" applyAlignment="1">
      <alignment horizontal="right" vertical="center"/>
    </xf>
    <xf numFmtId="166" fontId="14" fillId="65" borderId="0" xfId="2131" applyNumberFormat="1" applyFont="1" applyFill="1" applyAlignment="1">
      <alignment horizontal="center" vertical="center"/>
    </xf>
    <xf numFmtId="0" fontId="0" fillId="28" borderId="0" xfId="0" applyFill="1" applyAlignment="1">
      <alignment vertical="center"/>
    </xf>
    <xf numFmtId="189" fontId="10" fillId="20" borderId="0" xfId="0" applyNumberFormat="1" applyFont="1" applyFill="1" applyAlignment="1">
      <alignment horizontal="right" vertical="center"/>
    </xf>
    <xf numFmtId="0" fontId="79" fillId="67" borderId="0" xfId="214" applyFont="1" applyFill="1" applyAlignment="1" applyProtection="1"/>
    <xf numFmtId="0" fontId="79" fillId="67" borderId="18" xfId="214" applyFont="1" applyFill="1" applyBorder="1" applyAlignment="1" applyProtection="1"/>
    <xf numFmtId="0" fontId="105" fillId="20" borderId="0" xfId="0" applyFont="1" applyFill="1" applyAlignment="1">
      <alignment horizontal="center"/>
    </xf>
    <xf numFmtId="0" fontId="106" fillId="28" borderId="0" xfId="0" applyFont="1" applyFill="1"/>
    <xf numFmtId="0" fontId="107" fillId="67" borderId="0" xfId="214" applyFont="1" applyFill="1" applyAlignment="1" applyProtection="1"/>
    <xf numFmtId="0" fontId="107" fillId="67" borderId="18" xfId="214" applyFont="1" applyFill="1" applyBorder="1" applyAlignment="1" applyProtection="1"/>
    <xf numFmtId="0" fontId="109" fillId="20" borderId="20" xfId="0" applyFont="1" applyFill="1" applyBorder="1" applyAlignment="1">
      <alignment horizontal="center" vertical="center"/>
    </xf>
    <xf numFmtId="0" fontId="109" fillId="66" borderId="19" xfId="0" applyFont="1" applyFill="1" applyBorder="1" applyAlignment="1">
      <alignment horizontal="center" vertical="center"/>
    </xf>
    <xf numFmtId="0" fontId="109" fillId="20" borderId="19" xfId="0" applyFont="1" applyFill="1" applyBorder="1" applyAlignment="1">
      <alignment horizontal="center" vertical="center"/>
    </xf>
    <xf numFmtId="0" fontId="109" fillId="28" borderId="19" xfId="0" applyFont="1" applyFill="1" applyBorder="1" applyAlignment="1">
      <alignment horizontal="center" vertical="center"/>
    </xf>
    <xf numFmtId="0" fontId="111" fillId="67" borderId="0" xfId="0" applyFont="1" applyFill="1" applyAlignment="1">
      <alignment vertical="center" wrapText="1"/>
    </xf>
    <xf numFmtId="3" fontId="108" fillId="67" borderId="0" xfId="0" applyNumberFormat="1" applyFont="1" applyFill="1" applyAlignment="1">
      <alignment horizontal="center"/>
    </xf>
    <xf numFmtId="0" fontId="111" fillId="67" borderId="0" xfId="0" applyFont="1" applyFill="1" applyAlignment="1">
      <alignment horizontal="center" vertical="center"/>
    </xf>
    <xf numFmtId="1" fontId="108" fillId="67" borderId="0" xfId="0" applyNumberFormat="1" applyFont="1" applyFill="1" applyAlignment="1">
      <alignment horizontal="center"/>
    </xf>
    <xf numFmtId="177" fontId="109" fillId="20" borderId="0" xfId="0" applyNumberFormat="1" applyFont="1" applyFill="1" applyAlignment="1">
      <alignment horizontal="left"/>
    </xf>
    <xf numFmtId="3" fontId="112" fillId="66" borderId="0" xfId="0" applyNumberFormat="1" applyFont="1" applyFill="1" applyAlignment="1">
      <alignment horizontal="right"/>
    </xf>
    <xf numFmtId="177" fontId="112" fillId="66" borderId="0" xfId="0" applyNumberFormat="1" applyFont="1" applyFill="1" applyAlignment="1">
      <alignment horizontal="right"/>
    </xf>
    <xf numFmtId="1" fontId="112" fillId="20" borderId="0" xfId="0" applyNumberFormat="1" applyFont="1" applyFill="1" applyAlignment="1">
      <alignment horizontal="right"/>
    </xf>
    <xf numFmtId="177" fontId="112" fillId="20" borderId="0" xfId="0" applyNumberFormat="1" applyFont="1" applyFill="1" applyAlignment="1">
      <alignment horizontal="right"/>
    </xf>
    <xf numFmtId="3" fontId="112" fillId="20" borderId="0" xfId="0" applyNumberFormat="1" applyFont="1" applyFill="1" applyAlignment="1">
      <alignment horizontal="right"/>
    </xf>
    <xf numFmtId="3" fontId="112" fillId="20" borderId="0" xfId="0" applyNumberFormat="1" applyFont="1" applyFill="1"/>
    <xf numFmtId="177" fontId="112" fillId="20" borderId="0" xfId="0" applyNumberFormat="1" applyFont="1" applyFill="1"/>
    <xf numFmtId="3" fontId="112" fillId="66" borderId="0" xfId="0" applyNumberFormat="1" applyFont="1" applyFill="1" applyAlignment="1">
      <alignment horizontal="center"/>
    </xf>
    <xf numFmtId="0" fontId="110" fillId="28" borderId="0" xfId="0" applyFont="1" applyFill="1"/>
    <xf numFmtId="3" fontId="112" fillId="66" borderId="0" xfId="654" applyNumberFormat="1" applyFont="1" applyFill="1" applyAlignment="1">
      <alignment horizontal="right"/>
    </xf>
    <xf numFmtId="3" fontId="112" fillId="28" borderId="0" xfId="654" applyNumberFormat="1" applyFont="1" applyFill="1" applyAlignment="1">
      <alignment horizontal="right"/>
    </xf>
    <xf numFmtId="177" fontId="112" fillId="20" borderId="0" xfId="0" applyNumberFormat="1" applyFont="1" applyFill="1" applyAlignment="1">
      <alignment horizontal="left" indent="1"/>
    </xf>
    <xf numFmtId="1" fontId="112" fillId="20" borderId="0" xfId="654" applyNumberFormat="1" applyFont="1" applyFill="1" applyAlignment="1">
      <alignment horizontal="right"/>
    </xf>
    <xf numFmtId="177" fontId="112" fillId="20" borderId="0" xfId="654" applyNumberFormat="1" applyFont="1" applyFill="1" applyAlignment="1">
      <alignment horizontal="right"/>
    </xf>
    <xf numFmtId="177" fontId="112" fillId="66" borderId="0" xfId="654" applyNumberFormat="1" applyFont="1" applyFill="1" applyAlignment="1">
      <alignment horizontal="right"/>
    </xf>
    <xf numFmtId="3" fontId="112" fillId="20" borderId="0" xfId="654" applyNumberFormat="1" applyFont="1" applyFill="1" applyAlignment="1">
      <alignment horizontal="right"/>
    </xf>
    <xf numFmtId="3" fontId="112" fillId="20" borderId="0" xfId="654" applyNumberFormat="1" applyFont="1" applyFill="1" applyAlignment="1">
      <alignment horizontal="center"/>
    </xf>
    <xf numFmtId="177" fontId="112" fillId="20" borderId="0" xfId="654" applyNumberFormat="1" applyFont="1" applyFill="1" applyAlignment="1">
      <alignment horizontal="center"/>
    </xf>
    <xf numFmtId="3" fontId="112" fillId="66" borderId="0" xfId="654" applyNumberFormat="1" applyFont="1" applyFill="1" applyAlignment="1">
      <alignment horizontal="center"/>
    </xf>
    <xf numFmtId="177" fontId="112" fillId="66" borderId="0" xfId="654" applyNumberFormat="1" applyFont="1" applyFill="1" applyAlignment="1">
      <alignment horizontal="center"/>
    </xf>
    <xf numFmtId="3" fontId="112" fillId="28" borderId="0" xfId="654" applyNumberFormat="1" applyFont="1" applyFill="1" applyAlignment="1">
      <alignment horizontal="center"/>
    </xf>
    <xf numFmtId="177" fontId="112" fillId="28" borderId="0" xfId="654" applyNumberFormat="1" applyFont="1" applyFill="1" applyAlignment="1">
      <alignment horizontal="center"/>
    </xf>
    <xf numFmtId="177" fontId="112" fillId="66" borderId="0" xfId="654" applyNumberFormat="1" applyFont="1" applyFill="1" applyAlignment="1">
      <alignment horizontal="right" wrapText="1"/>
    </xf>
    <xf numFmtId="177" fontId="109" fillId="20" borderId="0" xfId="0" applyNumberFormat="1" applyFont="1" applyFill="1" applyAlignment="1">
      <alignment vertical="center"/>
    </xf>
    <xf numFmtId="3" fontId="109" fillId="66" borderId="0" xfId="0" applyNumberFormat="1" applyFont="1" applyFill="1"/>
    <xf numFmtId="177" fontId="109" fillId="66" borderId="0" xfId="0" applyNumberFormat="1" applyFont="1" applyFill="1"/>
    <xf numFmtId="1" fontId="109" fillId="20" borderId="0" xfId="654" applyNumberFormat="1" applyFont="1" applyFill="1"/>
    <xf numFmtId="177" fontId="109" fillId="20" borderId="0" xfId="654" applyNumberFormat="1" applyFont="1" applyFill="1"/>
    <xf numFmtId="3" fontId="109" fillId="66" borderId="0" xfId="654" applyNumberFormat="1" applyFont="1" applyFill="1"/>
    <xf numFmtId="177" fontId="109" fillId="66" borderId="0" xfId="654" applyNumberFormat="1" applyFont="1" applyFill="1"/>
    <xf numFmtId="3" fontId="109" fillId="20" borderId="0" xfId="654" applyNumberFormat="1" applyFont="1" applyFill="1"/>
    <xf numFmtId="177" fontId="112" fillId="20" borderId="0" xfId="654" applyNumberFormat="1" applyFont="1" applyFill="1"/>
    <xf numFmtId="3" fontId="113" fillId="66" borderId="0" xfId="654" applyNumberFormat="1" applyFont="1" applyFill="1"/>
    <xf numFmtId="177" fontId="113" fillId="66" borderId="0" xfId="654" applyNumberFormat="1" applyFont="1" applyFill="1"/>
    <xf numFmtId="177" fontId="112" fillId="28" borderId="0" xfId="654" applyNumberFormat="1" applyFont="1" applyFill="1"/>
    <xf numFmtId="3" fontId="112" fillId="20" borderId="0" xfId="654" applyNumberFormat="1" applyFont="1" applyFill="1"/>
    <xf numFmtId="3" fontId="112" fillId="66" borderId="0" xfId="654" applyNumberFormat="1" applyFont="1" applyFill="1"/>
    <xf numFmtId="177" fontId="112" fillId="66" borderId="0" xfId="654" applyNumberFormat="1" applyFont="1" applyFill="1"/>
    <xf numFmtId="3" fontId="112" fillId="28" borderId="0" xfId="654" applyNumberFormat="1" applyFont="1" applyFill="1"/>
    <xf numFmtId="3" fontId="114" fillId="66" borderId="0" xfId="654" applyNumberFormat="1" applyFont="1" applyFill="1" applyAlignment="1">
      <alignment horizontal="right"/>
    </xf>
    <xf numFmtId="177" fontId="114" fillId="66" borderId="0" xfId="654" applyNumberFormat="1" applyFont="1" applyFill="1" applyAlignment="1">
      <alignment horizontal="right"/>
    </xf>
    <xf numFmtId="177" fontId="112" fillId="20" borderId="18" xfId="0" applyNumberFormat="1" applyFont="1" applyFill="1" applyBorder="1" applyAlignment="1">
      <alignment horizontal="left" indent="1"/>
    </xf>
    <xf numFmtId="3" fontId="112" fillId="66" borderId="18" xfId="0" applyNumberFormat="1" applyFont="1" applyFill="1" applyBorder="1" applyAlignment="1">
      <alignment horizontal="right"/>
    </xf>
    <xf numFmtId="177" fontId="112" fillId="66" borderId="18" xfId="0" applyNumberFormat="1" applyFont="1" applyFill="1" applyBorder="1" applyAlignment="1">
      <alignment horizontal="right"/>
    </xf>
    <xf numFmtId="1" fontId="112" fillId="20" borderId="18" xfId="654" applyNumberFormat="1" applyFont="1" applyFill="1" applyBorder="1" applyAlignment="1">
      <alignment horizontal="right"/>
    </xf>
    <xf numFmtId="177" fontId="112" fillId="20" borderId="18" xfId="654" applyNumberFormat="1" applyFont="1" applyFill="1" applyBorder="1" applyAlignment="1">
      <alignment horizontal="right"/>
    </xf>
    <xf numFmtId="3" fontId="112" fillId="66" borderId="18" xfId="654" applyNumberFormat="1" applyFont="1" applyFill="1" applyBorder="1" applyAlignment="1">
      <alignment horizontal="right"/>
    </xf>
    <xf numFmtId="177" fontId="112" fillId="66" borderId="18" xfId="654" applyNumberFormat="1" applyFont="1" applyFill="1" applyBorder="1" applyAlignment="1">
      <alignment horizontal="right"/>
    </xf>
    <xf numFmtId="3" fontId="112" fillId="20" borderId="18" xfId="654" applyNumberFormat="1" applyFont="1" applyFill="1" applyBorder="1" applyAlignment="1">
      <alignment horizontal="center"/>
    </xf>
    <xf numFmtId="3" fontId="112" fillId="66" borderId="18" xfId="654" applyNumberFormat="1" applyFont="1" applyFill="1" applyBorder="1" applyAlignment="1">
      <alignment horizontal="center"/>
    </xf>
    <xf numFmtId="3" fontId="112" fillId="20" borderId="18" xfId="654" applyNumberFormat="1" applyFont="1" applyFill="1" applyBorder="1" applyAlignment="1">
      <alignment horizontal="right"/>
    </xf>
    <xf numFmtId="3" fontId="114" fillId="66" borderId="18" xfId="654" applyNumberFormat="1" applyFont="1" applyFill="1" applyBorder="1" applyAlignment="1">
      <alignment horizontal="right"/>
    </xf>
    <xf numFmtId="177" fontId="114" fillId="66" borderId="18" xfId="654" applyNumberFormat="1" applyFont="1" applyFill="1" applyBorder="1" applyAlignment="1">
      <alignment horizontal="right"/>
    </xf>
    <xf numFmtId="3" fontId="112" fillId="20" borderId="18" xfId="654" applyNumberFormat="1" applyFont="1" applyFill="1" applyBorder="1"/>
    <xf numFmtId="177" fontId="112" fillId="20" borderId="18" xfId="654" applyNumberFormat="1" applyFont="1" applyFill="1" applyBorder="1"/>
    <xf numFmtId="3" fontId="112" fillId="28" borderId="18" xfId="654" applyNumberFormat="1" applyFont="1" applyFill="1" applyBorder="1" applyAlignment="1">
      <alignment horizontal="center"/>
    </xf>
    <xf numFmtId="177" fontId="112" fillId="28" borderId="18" xfId="654" applyNumberFormat="1" applyFont="1" applyFill="1" applyBorder="1"/>
    <xf numFmtId="3" fontId="112" fillId="28" borderId="18" xfId="654" applyNumberFormat="1" applyFont="1" applyFill="1" applyBorder="1" applyAlignment="1">
      <alignment horizontal="right"/>
    </xf>
    <xf numFmtId="0" fontId="114" fillId="28" borderId="0" xfId="2122" applyFont="1" applyFill="1" applyAlignment="1">
      <alignment horizontal="left"/>
    </xf>
    <xf numFmtId="0" fontId="110" fillId="0" borderId="0" xfId="0" applyFont="1"/>
    <xf numFmtId="0" fontId="109" fillId="28" borderId="0" xfId="0" applyFont="1" applyFill="1" applyAlignment="1">
      <alignment horizontal="left" vertical="center"/>
    </xf>
    <xf numFmtId="0" fontId="105" fillId="28" borderId="0" xfId="0" applyFont="1" applyFill="1" applyAlignment="1">
      <alignment horizontal="center"/>
    </xf>
    <xf numFmtId="0" fontId="107" fillId="67" borderId="0" xfId="214" applyFont="1" applyFill="1" applyAlignment="1" applyProtection="1">
      <alignment horizontal="left"/>
    </xf>
    <xf numFmtId="0" fontId="109" fillId="20" borderId="19" xfId="0" applyFont="1" applyFill="1" applyBorder="1" applyAlignment="1">
      <alignment vertical="center"/>
    </xf>
    <xf numFmtId="0" fontId="111" fillId="67" borderId="21" xfId="0" applyFont="1" applyFill="1" applyBorder="1" applyAlignment="1">
      <alignment horizontal="center" vertical="center"/>
    </xf>
    <xf numFmtId="0" fontId="111" fillId="67" borderId="21" xfId="0" applyFont="1" applyFill="1" applyBorder="1"/>
    <xf numFmtId="3" fontId="111" fillId="67" borderId="21" xfId="0" applyNumberFormat="1" applyFont="1" applyFill="1" applyBorder="1"/>
    <xf numFmtId="3" fontId="112" fillId="66" borderId="0" xfId="0" applyNumberFormat="1" applyFont="1" applyFill="1" applyAlignment="1">
      <alignment horizontal="right" vertical="center"/>
    </xf>
    <xf numFmtId="3" fontId="112" fillId="20" borderId="0" xfId="0" applyNumberFormat="1" applyFont="1" applyFill="1" applyAlignment="1">
      <alignment horizontal="right" vertical="center"/>
    </xf>
    <xf numFmtId="3" fontId="112" fillId="66" borderId="0" xfId="654" applyNumberFormat="1" applyFont="1" applyFill="1" applyAlignment="1">
      <alignment horizontal="right" vertical="center"/>
    </xf>
    <xf numFmtId="3" fontId="111" fillId="67" borderId="0" xfId="0" applyNumberFormat="1" applyFont="1" applyFill="1" applyAlignment="1">
      <alignment vertical="center"/>
    </xf>
    <xf numFmtId="3" fontId="111" fillId="67" borderId="0" xfId="654" applyNumberFormat="1" applyFont="1" applyFill="1" applyAlignment="1">
      <alignment vertical="center"/>
    </xf>
    <xf numFmtId="3" fontId="111" fillId="67" borderId="0" xfId="0" applyNumberFormat="1" applyFont="1" applyFill="1" applyAlignment="1">
      <alignment vertical="center" wrapText="1"/>
    </xf>
    <xf numFmtId="3" fontId="111" fillId="67" borderId="0" xfId="654" applyNumberFormat="1" applyFont="1" applyFill="1" applyAlignment="1">
      <alignment vertical="center" wrapText="1"/>
    </xf>
    <xf numFmtId="3" fontId="112" fillId="66" borderId="18" xfId="0" applyNumberFormat="1" applyFont="1" applyFill="1" applyBorder="1" applyAlignment="1">
      <alignment horizontal="right" vertical="center"/>
    </xf>
    <xf numFmtId="3" fontId="112" fillId="20" borderId="18" xfId="0" applyNumberFormat="1" applyFont="1" applyFill="1" applyBorder="1" applyAlignment="1">
      <alignment horizontal="right" vertical="center"/>
    </xf>
    <xf numFmtId="3" fontId="112" fillId="66" borderId="19" xfId="0" applyNumberFormat="1" applyFont="1" applyFill="1" applyBorder="1" applyAlignment="1">
      <alignment horizontal="right" vertical="center"/>
    </xf>
    <xf numFmtId="3" fontId="112" fillId="20" borderId="19" xfId="0" applyNumberFormat="1" applyFont="1" applyFill="1" applyBorder="1" applyAlignment="1">
      <alignment horizontal="right" vertical="center"/>
    </xf>
    <xf numFmtId="0" fontId="112" fillId="20" borderId="0" xfId="0" applyFont="1" applyFill="1" applyAlignment="1">
      <alignment horizontal="left" vertical="center"/>
    </xf>
    <xf numFmtId="0" fontId="112" fillId="20" borderId="0" xfId="0" applyFont="1" applyFill="1" applyAlignment="1">
      <alignment vertical="center"/>
    </xf>
    <xf numFmtId="166" fontId="114" fillId="66" borderId="0" xfId="0" applyNumberFormat="1" applyFont="1" applyFill="1" applyAlignment="1">
      <alignment horizontal="right" vertical="center"/>
    </xf>
    <xf numFmtId="166" fontId="114" fillId="28" borderId="0" xfId="0" applyNumberFormat="1" applyFont="1" applyFill="1" applyAlignment="1">
      <alignment horizontal="right" vertical="center"/>
    </xf>
    <xf numFmtId="0" fontId="111" fillId="67" borderId="0" xfId="0" applyFont="1" applyFill="1" applyAlignment="1">
      <alignment vertical="center"/>
    </xf>
    <xf numFmtId="0" fontId="112" fillId="20" borderId="0" xfId="0" applyFont="1" applyFill="1"/>
    <xf numFmtId="0" fontId="112" fillId="20" borderId="0" xfId="2217" applyFont="1" applyFill="1"/>
    <xf numFmtId="0" fontId="111" fillId="67" borderId="0" xfId="0" applyFont="1" applyFill="1" applyAlignment="1">
      <alignment horizontal="left" vertical="center"/>
    </xf>
    <xf numFmtId="0" fontId="111" fillId="67" borderId="0" xfId="2128" applyFont="1" applyFill="1" applyAlignment="1">
      <alignment vertical="center"/>
    </xf>
    <xf numFmtId="0" fontId="112" fillId="20" borderId="18" xfId="0" applyFont="1" applyFill="1" applyBorder="1"/>
    <xf numFmtId="166" fontId="114" fillId="66" borderId="18" xfId="0" applyNumberFormat="1" applyFont="1" applyFill="1" applyBorder="1" applyAlignment="1">
      <alignment horizontal="right" vertical="center"/>
    </xf>
    <xf numFmtId="166" fontId="114" fillId="28" borderId="18" xfId="0" applyNumberFormat="1" applyFont="1" applyFill="1" applyBorder="1" applyAlignment="1">
      <alignment horizontal="right" vertical="center"/>
    </xf>
    <xf numFmtId="0" fontId="110" fillId="28" borderId="0" xfId="0" applyFont="1" applyFill="1" applyAlignment="1">
      <alignment vertical="center"/>
    </xf>
    <xf numFmtId="0" fontId="111" fillId="67" borderId="0" xfId="0" applyFont="1" applyFill="1" applyAlignment="1">
      <alignment horizontal="left" vertical="center" wrapText="1"/>
    </xf>
    <xf numFmtId="0" fontId="111" fillId="67" borderId="0" xfId="2129" applyFont="1" applyFill="1" applyAlignment="1">
      <alignment horizontal="left" vertical="center"/>
    </xf>
    <xf numFmtId="166" fontId="114" fillId="66" borderId="0" xfId="0" applyNumberFormat="1" applyFont="1" applyFill="1" applyAlignment="1">
      <alignment vertical="center"/>
    </xf>
    <xf numFmtId="166" fontId="114" fillId="66" borderId="18" xfId="0" applyNumberFormat="1" applyFont="1" applyFill="1" applyBorder="1" applyAlignment="1">
      <alignment vertical="center"/>
    </xf>
    <xf numFmtId="166" fontId="114" fillId="28" borderId="18" xfId="0" applyNumberFormat="1" applyFont="1" applyFill="1" applyBorder="1" applyAlignment="1">
      <alignment vertical="center"/>
    </xf>
    <xf numFmtId="3" fontId="112" fillId="29" borderId="0" xfId="0" applyNumberFormat="1" applyFont="1" applyFill="1" applyAlignment="1">
      <alignment horizontal="left" vertical="center" wrapText="1"/>
    </xf>
    <xf numFmtId="3" fontId="112" fillId="29" borderId="0" xfId="1809" applyNumberFormat="1" applyFont="1" applyFill="1" applyAlignment="1">
      <alignment horizontal="left" vertical="top" wrapText="1"/>
    </xf>
    <xf numFmtId="0" fontId="105" fillId="28" borderId="0" xfId="0" applyFont="1" applyFill="1"/>
    <xf numFmtId="166" fontId="114" fillId="28" borderId="0" xfId="0" applyNumberFormat="1" applyFont="1" applyFill="1" applyAlignment="1">
      <alignment vertical="center"/>
    </xf>
    <xf numFmtId="0" fontId="111" fillId="67" borderId="0" xfId="2128" applyFont="1" applyFill="1" applyAlignment="1">
      <alignment horizontal="left" vertical="center"/>
    </xf>
    <xf numFmtId="0" fontId="111" fillId="67" borderId="0" xfId="0" applyFont="1" applyFill="1" applyAlignment="1">
      <alignment horizontal="right" vertical="center"/>
    </xf>
    <xf numFmtId="3" fontId="112" fillId="29" borderId="22" xfId="0" applyNumberFormat="1" applyFont="1" applyFill="1" applyBorder="1" applyAlignment="1">
      <alignment vertical="center" wrapText="1"/>
    </xf>
    <xf numFmtId="0" fontId="105" fillId="28" borderId="0" xfId="2129" applyFont="1" applyFill="1"/>
    <xf numFmtId="0" fontId="116" fillId="20" borderId="19" xfId="2129" applyFont="1" applyFill="1" applyBorder="1" applyAlignment="1">
      <alignment horizontal="center" vertical="center"/>
    </xf>
    <xf numFmtId="0" fontId="116" fillId="66" borderId="19" xfId="2129" applyFont="1" applyFill="1" applyBorder="1" applyAlignment="1">
      <alignment horizontal="center" vertical="center"/>
    </xf>
    <xf numFmtId="0" fontId="114" fillId="20" borderId="0" xfId="2129" applyFont="1" applyFill="1" applyAlignment="1">
      <alignment vertical="center"/>
    </xf>
    <xf numFmtId="177" fontId="114" fillId="66" borderId="0" xfId="2129" applyNumberFormat="1" applyFont="1" applyFill="1" applyAlignment="1">
      <alignment vertical="center"/>
    </xf>
    <xf numFmtId="177" fontId="114" fillId="20" borderId="0" xfId="2129" applyNumberFormat="1" applyFont="1" applyFill="1" applyAlignment="1">
      <alignment vertical="center"/>
    </xf>
    <xf numFmtId="0" fontId="111" fillId="67" borderId="0" xfId="2129" applyFont="1" applyFill="1" applyAlignment="1">
      <alignment horizontal="left" vertical="center" wrapText="1"/>
    </xf>
    <xf numFmtId="0" fontId="111" fillId="67" borderId="0" xfId="2129" applyFont="1" applyFill="1" applyAlignment="1">
      <alignment vertical="center" wrapText="1"/>
    </xf>
    <xf numFmtId="0" fontId="114" fillId="20" borderId="0" xfId="2129" applyFont="1" applyFill="1"/>
    <xf numFmtId="0" fontId="111" fillId="67" borderId="0" xfId="2129" applyFont="1" applyFill="1" applyAlignment="1">
      <alignment vertical="center"/>
    </xf>
    <xf numFmtId="166" fontId="114" fillId="66" borderId="0" xfId="2129" applyNumberFormat="1" applyFont="1" applyFill="1" applyAlignment="1">
      <alignment vertical="center"/>
    </xf>
    <xf numFmtId="166" fontId="112" fillId="20" borderId="0" xfId="2129" applyNumberFormat="1" applyFont="1" applyFill="1" applyAlignment="1">
      <alignment vertical="center"/>
    </xf>
    <xf numFmtId="166" fontId="114" fillId="66" borderId="18" xfId="2129" applyNumberFormat="1" applyFont="1" applyFill="1" applyBorder="1" applyAlignment="1">
      <alignment vertical="center"/>
    </xf>
    <xf numFmtId="166" fontId="112" fillId="20" borderId="18" xfId="2129" applyNumberFormat="1" applyFont="1" applyFill="1" applyBorder="1" applyAlignment="1">
      <alignment vertical="center"/>
    </xf>
    <xf numFmtId="177" fontId="114" fillId="20" borderId="18" xfId="2129" applyNumberFormat="1" applyFont="1" applyFill="1" applyBorder="1" applyAlignment="1">
      <alignment vertical="center"/>
    </xf>
    <xf numFmtId="177" fontId="114" fillId="66" borderId="18" xfId="2129" applyNumberFormat="1" applyFont="1" applyFill="1" applyBorder="1" applyAlignment="1">
      <alignment vertical="center"/>
    </xf>
    <xf numFmtId="3" fontId="112" fillId="29" borderId="0" xfId="2129" applyNumberFormat="1" applyFont="1" applyFill="1" applyAlignment="1">
      <alignment horizontal="left" vertical="center" wrapText="1"/>
    </xf>
    <xf numFmtId="3" fontId="120" fillId="29" borderId="0" xfId="2129" applyNumberFormat="1" applyFont="1" applyFill="1" applyAlignment="1">
      <alignment horizontal="left" vertical="center" wrapText="1"/>
    </xf>
    <xf numFmtId="0" fontId="80" fillId="0" borderId="0" xfId="0" applyFont="1" applyAlignment="1">
      <alignment vertical="center"/>
    </xf>
    <xf numFmtId="0" fontId="112" fillId="20" borderId="0" xfId="0" applyFont="1" applyFill="1" applyAlignment="1">
      <alignment horizontal="left" vertical="center" wrapText="1"/>
    </xf>
    <xf numFmtId="166" fontId="112" fillId="66" borderId="0" xfId="0" applyNumberFormat="1" applyFont="1" applyFill="1" applyAlignment="1">
      <alignment horizontal="right" vertical="center"/>
    </xf>
    <xf numFmtId="166" fontId="112" fillId="20" borderId="0" xfId="0" applyNumberFormat="1" applyFont="1" applyFill="1" applyAlignment="1">
      <alignment horizontal="right" vertical="center"/>
    </xf>
    <xf numFmtId="166" fontId="112" fillId="20" borderId="18" xfId="0" applyNumberFormat="1" applyFont="1" applyFill="1" applyBorder="1" applyAlignment="1">
      <alignment horizontal="right" vertical="center"/>
    </xf>
    <xf numFmtId="166" fontId="112" fillId="66" borderId="18" xfId="0" applyNumberFormat="1" applyFont="1" applyFill="1" applyBorder="1" applyAlignment="1">
      <alignment horizontal="right" vertical="center"/>
    </xf>
    <xf numFmtId="0" fontId="112" fillId="28" borderId="0" xfId="0" applyFont="1" applyFill="1" applyAlignment="1">
      <alignment horizontal="left" vertical="center"/>
    </xf>
    <xf numFmtId="0" fontId="112" fillId="28" borderId="0" xfId="0" applyFont="1" applyFill="1" applyAlignment="1">
      <alignment vertical="center"/>
    </xf>
    <xf numFmtId="0" fontId="112" fillId="28" borderId="0" xfId="0" applyFont="1" applyFill="1" applyAlignment="1">
      <alignment horizontal="left" vertical="center" wrapText="1"/>
    </xf>
    <xf numFmtId="177" fontId="114" fillId="66" borderId="0" xfId="0" applyNumberFormat="1" applyFont="1" applyFill="1" applyAlignment="1">
      <alignment horizontal="right" vertical="center"/>
    </xf>
    <xf numFmtId="177" fontId="114" fillId="20" borderId="0" xfId="0" applyNumberFormat="1" applyFont="1" applyFill="1" applyAlignment="1">
      <alignment horizontal="right" vertical="center"/>
    </xf>
    <xf numFmtId="0" fontId="111" fillId="67" borderId="0" xfId="0" applyFont="1" applyFill="1" applyAlignment="1">
      <alignment horizontal="right" vertical="center" wrapText="1"/>
    </xf>
    <xf numFmtId="0" fontId="111" fillId="67" borderId="0" xfId="0" applyFont="1" applyFill="1" applyAlignment="1">
      <alignment horizontal="center" vertical="center" wrapText="1"/>
    </xf>
    <xf numFmtId="166" fontId="114" fillId="20" borderId="0" xfId="0" applyNumberFormat="1" applyFont="1" applyFill="1" applyAlignment="1">
      <alignment horizontal="right" vertical="center"/>
    </xf>
    <xf numFmtId="166" fontId="114" fillId="20" borderId="18" xfId="0" applyNumberFormat="1" applyFont="1" applyFill="1" applyBorder="1" applyAlignment="1">
      <alignment horizontal="right" vertical="center"/>
    </xf>
    <xf numFmtId="3" fontId="112" fillId="29" borderId="0" xfId="0" applyNumberFormat="1" applyFont="1" applyFill="1" applyAlignment="1">
      <alignment horizontal="left" vertical="center"/>
    </xf>
    <xf numFmtId="0" fontId="116" fillId="20" borderId="19" xfId="0" applyFont="1" applyFill="1" applyBorder="1" applyAlignment="1">
      <alignment horizontal="center" vertical="center"/>
    </xf>
    <xf numFmtId="166" fontId="112" fillId="20" borderId="21" xfId="0" applyNumberFormat="1" applyFont="1" applyFill="1" applyBorder="1" applyAlignment="1">
      <alignment horizontal="right" vertical="center"/>
    </xf>
    <xf numFmtId="177" fontId="114" fillId="20" borderId="18" xfId="0" applyNumberFormat="1" applyFont="1" applyFill="1" applyBorder="1" applyAlignment="1">
      <alignment horizontal="right" vertical="center"/>
    </xf>
    <xf numFmtId="177" fontId="114" fillId="66" borderId="18" xfId="0" applyNumberFormat="1" applyFont="1" applyFill="1" applyBorder="1" applyAlignment="1">
      <alignment horizontal="right" vertical="center"/>
    </xf>
    <xf numFmtId="0" fontId="109" fillId="20" borderId="20" xfId="0" applyFont="1" applyFill="1" applyBorder="1" applyAlignment="1">
      <alignment vertical="center"/>
    </xf>
    <xf numFmtId="166" fontId="112" fillId="20" borderId="0" xfId="0" applyNumberFormat="1" applyFont="1" applyFill="1" applyAlignment="1">
      <alignment vertical="center"/>
    </xf>
    <xf numFmtId="166" fontId="111" fillId="67" borderId="0" xfId="0" applyNumberFormat="1" applyFont="1" applyFill="1" applyAlignment="1">
      <alignment horizontal="left" vertical="center" wrapText="1"/>
    </xf>
    <xf numFmtId="166" fontId="111" fillId="67" borderId="0" xfId="0" applyNumberFormat="1" applyFont="1" applyFill="1" applyAlignment="1">
      <alignment horizontal="right" vertical="center" wrapText="1"/>
    </xf>
    <xf numFmtId="166" fontId="112" fillId="20" borderId="0" xfId="0" applyNumberFormat="1" applyFont="1" applyFill="1"/>
    <xf numFmtId="0" fontId="105" fillId="20" borderId="0" xfId="0" applyFont="1" applyFill="1"/>
    <xf numFmtId="0" fontId="109" fillId="66" borderId="20" xfId="0" applyFont="1" applyFill="1" applyBorder="1" applyAlignment="1">
      <alignment horizontal="center" vertical="center"/>
    </xf>
    <xf numFmtId="177" fontId="109" fillId="20" borderId="20" xfId="0" applyNumberFormat="1" applyFont="1" applyFill="1" applyBorder="1" applyAlignment="1">
      <alignment horizontal="center" vertical="center"/>
    </xf>
    <xf numFmtId="177" fontId="112" fillId="66" borderId="0" xfId="0" applyNumberFormat="1" applyFont="1" applyFill="1" applyAlignment="1">
      <alignment horizontal="right" vertical="center"/>
    </xf>
    <xf numFmtId="177" fontId="112" fillId="20" borderId="0" xfId="0" applyNumberFormat="1" applyFont="1" applyFill="1" applyAlignment="1">
      <alignment horizontal="right" vertical="center"/>
    </xf>
    <xf numFmtId="177" fontId="112" fillId="20" borderId="21" xfId="0" applyNumberFormat="1" applyFont="1" applyFill="1" applyBorder="1" applyAlignment="1">
      <alignment horizontal="right" vertical="center"/>
    </xf>
    <xf numFmtId="177" fontId="112" fillId="66" borderId="18" xfId="0" applyNumberFormat="1" applyFont="1" applyFill="1" applyBorder="1" applyAlignment="1">
      <alignment horizontal="right" vertical="center"/>
    </xf>
    <xf numFmtId="177" fontId="112" fillId="20" borderId="18" xfId="0" applyNumberFormat="1" applyFont="1" applyFill="1" applyBorder="1" applyAlignment="1">
      <alignment horizontal="right" vertical="center"/>
    </xf>
    <xf numFmtId="0" fontId="105" fillId="28" borderId="0" xfId="0" applyFont="1" applyFill="1" applyAlignment="1">
      <alignment wrapText="1"/>
    </xf>
    <xf numFmtId="0" fontId="109" fillId="28" borderId="19" xfId="0" applyFont="1" applyFill="1" applyBorder="1" applyAlignment="1">
      <alignment vertical="center"/>
    </xf>
    <xf numFmtId="177" fontId="126" fillId="69" borderId="0" xfId="0" applyNumberFormat="1" applyFont="1" applyFill="1" applyAlignment="1">
      <alignment horizontal="right"/>
    </xf>
    <xf numFmtId="0" fontId="111" fillId="68" borderId="0" xfId="0" applyFont="1" applyFill="1" applyAlignment="1">
      <alignment vertical="center" wrapText="1"/>
    </xf>
    <xf numFmtId="166" fontId="112" fillId="20" borderId="18" xfId="0" applyNumberFormat="1" applyFont="1" applyFill="1" applyBorder="1"/>
    <xf numFmtId="0" fontId="127" fillId="28" borderId="0" xfId="0" applyFont="1" applyFill="1"/>
    <xf numFmtId="3" fontId="112" fillId="29" borderId="0" xfId="0" applyNumberFormat="1" applyFont="1" applyFill="1" applyAlignment="1">
      <alignment vertical="center"/>
    </xf>
    <xf numFmtId="166" fontId="112" fillId="66" borderId="21" xfId="0" applyNumberFormat="1" applyFont="1" applyFill="1" applyBorder="1" applyAlignment="1">
      <alignment horizontal="right" vertical="center"/>
    </xf>
    <xf numFmtId="166" fontId="120" fillId="28" borderId="0" xfId="0" applyNumberFormat="1" applyFont="1" applyFill="1" applyAlignment="1">
      <alignment horizontal="right" vertical="center"/>
    </xf>
    <xf numFmtId="166" fontId="120" fillId="66" borderId="0" xfId="0" applyNumberFormat="1" applyFont="1" applyFill="1" applyAlignment="1">
      <alignment horizontal="right" vertical="center"/>
    </xf>
    <xf numFmtId="3" fontId="112" fillId="26" borderId="0" xfId="0" applyNumberFormat="1" applyFont="1" applyFill="1" applyAlignment="1">
      <alignment horizontal="left" vertical="center" wrapText="1"/>
    </xf>
    <xf numFmtId="177" fontId="109" fillId="20" borderId="19" xfId="0" applyNumberFormat="1" applyFont="1" applyFill="1" applyBorder="1" applyAlignment="1">
      <alignment horizontal="center" vertical="center"/>
    </xf>
    <xf numFmtId="0" fontId="129" fillId="28" borderId="0" xfId="0" applyFont="1" applyFill="1"/>
    <xf numFmtId="3" fontId="112" fillId="28" borderId="0" xfId="0" applyNumberFormat="1" applyFont="1" applyFill="1" applyAlignment="1">
      <alignment horizontal="left" vertical="center" wrapText="1"/>
    </xf>
    <xf numFmtId="3" fontId="109" fillId="28" borderId="0" xfId="0" applyNumberFormat="1" applyFont="1" applyFill="1" applyAlignment="1">
      <alignment vertical="center"/>
    </xf>
    <xf numFmtId="0" fontId="112" fillId="28" borderId="0" xfId="0" applyFont="1" applyFill="1" applyAlignment="1">
      <alignment horizontal="left" wrapText="1"/>
    </xf>
    <xf numFmtId="0" fontId="116" fillId="66" borderId="19" xfId="0" applyFont="1" applyFill="1" applyBorder="1" applyAlignment="1">
      <alignment horizontal="center" vertical="center"/>
    </xf>
    <xf numFmtId="0" fontId="116" fillId="28" borderId="19" xfId="0" applyFont="1" applyFill="1" applyBorder="1" applyAlignment="1">
      <alignment horizontal="center" vertical="center"/>
    </xf>
    <xf numFmtId="166" fontId="109" fillId="66" borderId="0" xfId="0" applyNumberFormat="1" applyFont="1" applyFill="1" applyAlignment="1">
      <alignment horizontal="right" vertical="center"/>
    </xf>
    <xf numFmtId="166" fontId="109" fillId="20" borderId="0" xfId="0" applyNumberFormat="1" applyFont="1" applyFill="1" applyAlignment="1">
      <alignment horizontal="right" vertical="center"/>
    </xf>
    <xf numFmtId="166" fontId="114" fillId="66" borderId="21" xfId="0" applyNumberFormat="1" applyFont="1" applyFill="1" applyBorder="1" applyAlignment="1">
      <alignment horizontal="right" vertical="center"/>
    </xf>
    <xf numFmtId="166" fontId="114" fillId="28" borderId="21" xfId="0" applyNumberFormat="1" applyFont="1" applyFill="1" applyBorder="1" applyAlignment="1">
      <alignment horizontal="right" vertical="center"/>
    </xf>
    <xf numFmtId="0" fontId="111" fillId="67" borderId="21" xfId="0" applyFont="1" applyFill="1" applyBorder="1" applyAlignment="1">
      <alignment horizontal="left" vertical="center"/>
    </xf>
    <xf numFmtId="0" fontId="111" fillId="67" borderId="21" xfId="0" applyFont="1" applyFill="1" applyBorder="1" applyAlignment="1">
      <alignment vertical="center"/>
    </xf>
    <xf numFmtId="0" fontId="112" fillId="20" borderId="0" xfId="0" applyFont="1" applyFill="1" applyAlignment="1">
      <alignment horizontal="left"/>
    </xf>
    <xf numFmtId="1" fontId="112" fillId="66" borderId="0" xfId="0" applyNumberFormat="1" applyFont="1" applyFill="1" applyAlignment="1">
      <alignment horizontal="right" vertical="center"/>
    </xf>
    <xf numFmtId="1" fontId="112" fillId="20" borderId="0" xfId="0" applyNumberFormat="1" applyFont="1" applyFill="1" applyAlignment="1">
      <alignment horizontal="right" vertical="center"/>
    </xf>
    <xf numFmtId="0" fontId="112" fillId="20" borderId="0" xfId="0" applyFont="1" applyFill="1" applyAlignment="1">
      <alignment horizontal="center"/>
    </xf>
    <xf numFmtId="0" fontId="112" fillId="20" borderId="18" xfId="0" applyFont="1" applyFill="1" applyBorder="1" applyAlignment="1">
      <alignment horizontal="center"/>
    </xf>
    <xf numFmtId="0" fontId="112" fillId="28" borderId="0" xfId="0" applyFont="1" applyFill="1" applyAlignment="1">
      <alignment wrapText="1"/>
    </xf>
    <xf numFmtId="166" fontId="107" fillId="67" borderId="0" xfId="214" applyNumberFormat="1" applyFont="1" applyFill="1" applyAlignment="1" applyProtection="1"/>
    <xf numFmtId="166" fontId="109" fillId="66" borderId="20" xfId="0" applyNumberFormat="1" applyFont="1" applyFill="1" applyBorder="1" applyAlignment="1">
      <alignment horizontal="center" vertical="center"/>
    </xf>
    <xf numFmtId="166" fontId="109" fillId="28" borderId="20" xfId="0" applyNumberFormat="1" applyFont="1" applyFill="1" applyBorder="1" applyAlignment="1">
      <alignment horizontal="center" vertical="center"/>
    </xf>
    <xf numFmtId="166" fontId="119" fillId="67" borderId="0" xfId="0" applyNumberFormat="1" applyFont="1" applyFill="1"/>
    <xf numFmtId="0" fontId="109" fillId="20" borderId="0" xfId="0" applyFont="1" applyFill="1" applyAlignment="1">
      <alignment horizontal="left"/>
    </xf>
    <xf numFmtId="166" fontId="112" fillId="28" borderId="0" xfId="0" applyNumberFormat="1" applyFont="1" applyFill="1" applyAlignment="1">
      <alignment horizontal="right" vertical="center"/>
    </xf>
    <xf numFmtId="0" fontId="112" fillId="20" borderId="0" xfId="0" applyFont="1" applyFill="1" applyAlignment="1">
      <alignment horizontal="left" indent="1"/>
    </xf>
    <xf numFmtId="166" fontId="119" fillId="67" borderId="0" xfId="0" applyNumberFormat="1" applyFont="1" applyFill="1" applyAlignment="1">
      <alignment horizontal="right" vertical="center"/>
    </xf>
    <xf numFmtId="166" fontId="112" fillId="28" borderId="18" xfId="0" applyNumberFormat="1" applyFont="1" applyFill="1" applyBorder="1" applyAlignment="1">
      <alignment horizontal="right" vertical="center"/>
    </xf>
    <xf numFmtId="0" fontId="105" fillId="28" borderId="0" xfId="2128" applyFont="1" applyFill="1"/>
    <xf numFmtId="0" fontId="109" fillId="20" borderId="19" xfId="2128" applyFont="1" applyFill="1" applyBorder="1" applyAlignment="1">
      <alignment horizontal="center" vertical="center"/>
    </xf>
    <xf numFmtId="0" fontId="109" fillId="66" borderId="19" xfId="2128" applyFont="1" applyFill="1" applyBorder="1" applyAlignment="1">
      <alignment horizontal="center" vertical="center"/>
    </xf>
    <xf numFmtId="0" fontId="112" fillId="20" borderId="0" xfId="2128" applyFont="1" applyFill="1" applyAlignment="1">
      <alignment vertical="center"/>
    </xf>
    <xf numFmtId="0" fontId="111" fillId="67" borderId="0" xfId="2128" applyFont="1" applyFill="1" applyAlignment="1">
      <alignment horizontal="left" vertical="center" wrapText="1"/>
    </xf>
    <xf numFmtId="0" fontId="111" fillId="67" borderId="0" xfId="2128" applyFont="1" applyFill="1" applyAlignment="1">
      <alignment horizontal="right" vertical="center" wrapText="1"/>
    </xf>
    <xf numFmtId="0" fontId="112" fillId="20" borderId="0" xfId="2128" applyFont="1" applyFill="1"/>
    <xf numFmtId="166" fontId="111" fillId="67" borderId="0" xfId="2128" applyNumberFormat="1" applyFont="1" applyFill="1" applyAlignment="1">
      <alignment horizontal="left" vertical="center"/>
    </xf>
    <xf numFmtId="166" fontId="111" fillId="67" borderId="0" xfId="2128" applyNumberFormat="1" applyFont="1" applyFill="1" applyAlignment="1">
      <alignment horizontal="right" vertical="center" wrapText="1"/>
    </xf>
    <xf numFmtId="166" fontId="112" fillId="20" borderId="0" xfId="2128" applyNumberFormat="1" applyFont="1" applyFill="1"/>
    <xf numFmtId="0" fontId="111" fillId="67" borderId="0" xfId="2128" applyFont="1" applyFill="1" applyAlignment="1">
      <alignment horizontal="right" vertical="center"/>
    </xf>
    <xf numFmtId="3" fontId="112" fillId="29" borderId="0" xfId="1809" applyNumberFormat="1" applyFont="1" applyFill="1" applyAlignment="1">
      <alignment vertical="top" wrapText="1"/>
    </xf>
    <xf numFmtId="3" fontId="112" fillId="26" borderId="0" xfId="2128" applyNumberFormat="1" applyFont="1" applyFill="1" applyAlignment="1">
      <alignment horizontal="left" vertical="center"/>
    </xf>
    <xf numFmtId="0" fontId="104" fillId="67" borderId="21" xfId="2131" applyFont="1" applyFill="1" applyBorder="1" applyAlignment="1">
      <alignment horizontal="left" vertical="center"/>
    </xf>
    <xf numFmtId="0" fontId="104" fillId="67" borderId="21" xfId="2131" applyFont="1" applyFill="1" applyBorder="1" applyAlignment="1">
      <alignment vertical="center"/>
    </xf>
    <xf numFmtId="0" fontId="104" fillId="67" borderId="0" xfId="2131" applyFont="1" applyFill="1" applyAlignment="1">
      <alignment horizontal="left"/>
    </xf>
    <xf numFmtId="0" fontId="104" fillId="67" borderId="0" xfId="2131" applyFont="1" applyFill="1" applyAlignment="1">
      <alignment horizontal="right" vertical="center"/>
    </xf>
    <xf numFmtId="166" fontId="104" fillId="67" borderId="0" xfId="2131" applyNumberFormat="1" applyFont="1" applyFill="1" applyAlignment="1">
      <alignment horizontal="left" vertical="center"/>
    </xf>
    <xf numFmtId="166" fontId="104" fillId="67" borderId="0" xfId="2131" applyNumberFormat="1" applyFont="1" applyFill="1" applyAlignment="1">
      <alignment horizontal="right" vertical="center"/>
    </xf>
    <xf numFmtId="166" fontId="14" fillId="66" borderId="19" xfId="2131" applyNumberFormat="1" applyFont="1" applyFill="1" applyBorder="1" applyAlignment="1">
      <alignment horizontal="center" vertical="center"/>
    </xf>
    <xf numFmtId="166" fontId="14" fillId="66" borderId="0" xfId="2131" applyNumberFormat="1" applyFont="1" applyFill="1" applyAlignment="1">
      <alignment horizontal="center" vertical="center"/>
    </xf>
    <xf numFmtId="166" fontId="10" fillId="66" borderId="0" xfId="2131" applyNumberFormat="1" applyFont="1" applyFill="1" applyAlignment="1">
      <alignment horizontal="right" vertical="center"/>
    </xf>
    <xf numFmtId="0" fontId="109" fillId="20" borderId="19" xfId="2131" applyFont="1" applyFill="1" applyBorder="1" applyAlignment="1">
      <alignment horizontal="center" vertical="center"/>
    </xf>
    <xf numFmtId="0" fontId="109" fillId="66" borderId="19" xfId="2131" applyFont="1" applyFill="1" applyBorder="1" applyAlignment="1">
      <alignment horizontal="right" vertical="center"/>
    </xf>
    <xf numFmtId="0" fontId="109" fillId="20" borderId="19" xfId="2131" applyFont="1" applyFill="1" applyBorder="1" applyAlignment="1">
      <alignment horizontal="right" vertical="center"/>
    </xf>
    <xf numFmtId="166" fontId="112" fillId="20" borderId="0" xfId="2131" applyNumberFormat="1" applyFont="1" applyFill="1" applyAlignment="1">
      <alignment horizontal="left"/>
    </xf>
    <xf numFmtId="166" fontId="112" fillId="66" borderId="0" xfId="2131" applyNumberFormat="1" applyFont="1" applyFill="1" applyAlignment="1">
      <alignment horizontal="right" vertical="center"/>
    </xf>
    <xf numFmtId="166" fontId="112" fillId="20" borderId="0" xfId="2131" applyNumberFormat="1" applyFont="1" applyFill="1" applyAlignment="1">
      <alignment horizontal="right" vertical="center"/>
    </xf>
    <xf numFmtId="166" fontId="112" fillId="20" borderId="21" xfId="2131" applyNumberFormat="1" applyFont="1" applyFill="1" applyBorder="1" applyAlignment="1">
      <alignment horizontal="right" vertical="center"/>
    </xf>
    <xf numFmtId="166" fontId="112" fillId="20" borderId="18" xfId="2131" applyNumberFormat="1" applyFont="1" applyFill="1" applyBorder="1" applyAlignment="1">
      <alignment horizontal="left"/>
    </xf>
    <xf numFmtId="166" fontId="112" fillId="66" borderId="18" xfId="2131" applyNumberFormat="1" applyFont="1" applyFill="1" applyBorder="1" applyAlignment="1">
      <alignment horizontal="right" vertical="center"/>
    </xf>
    <xf numFmtId="166" fontId="112" fillId="20" borderId="18" xfId="2131" applyNumberFormat="1" applyFont="1" applyFill="1" applyBorder="1" applyAlignment="1">
      <alignment horizontal="right" vertical="center"/>
    </xf>
    <xf numFmtId="177" fontId="112" fillId="20" borderId="18" xfId="2131" applyNumberFormat="1" applyFont="1" applyFill="1" applyBorder="1" applyAlignment="1">
      <alignment horizontal="right" vertical="center"/>
    </xf>
    <xf numFmtId="177" fontId="112" fillId="66" borderId="18" xfId="2131" applyNumberFormat="1" applyFont="1" applyFill="1" applyBorder="1" applyAlignment="1">
      <alignment horizontal="right" vertical="center"/>
    </xf>
    <xf numFmtId="0" fontId="109" fillId="28" borderId="0" xfId="2131" applyFont="1" applyFill="1" applyAlignment="1">
      <alignment horizontal="left" vertical="center" wrapText="1"/>
    </xf>
    <xf numFmtId="0" fontId="109" fillId="20" borderId="20" xfId="2131" applyFont="1" applyFill="1" applyBorder="1" applyAlignment="1">
      <alignment vertical="center"/>
    </xf>
    <xf numFmtId="0" fontId="109" fillId="66" borderId="0" xfId="2131" applyFont="1" applyFill="1" applyAlignment="1">
      <alignment horizontal="center" vertical="center"/>
    </xf>
    <xf numFmtId="0" fontId="109" fillId="20" borderId="0" xfId="2131" applyFont="1" applyFill="1" applyAlignment="1">
      <alignment horizontal="center" vertical="center"/>
    </xf>
    <xf numFmtId="0" fontId="111" fillId="67" borderId="21" xfId="2131" applyFont="1" applyFill="1" applyBorder="1" applyAlignment="1">
      <alignment horizontal="center"/>
    </xf>
    <xf numFmtId="0" fontId="111" fillId="67" borderId="21" xfId="2131" applyFont="1" applyFill="1" applyBorder="1" applyAlignment="1">
      <alignment vertical="center"/>
    </xf>
    <xf numFmtId="166" fontId="109" fillId="28" borderId="0" xfId="2131" applyNumberFormat="1" applyFont="1" applyFill="1" applyAlignment="1">
      <alignment horizontal="left"/>
    </xf>
    <xf numFmtId="166" fontId="112" fillId="28" borderId="0" xfId="2131" applyNumberFormat="1" applyFont="1" applyFill="1" applyAlignment="1">
      <alignment horizontal="left" indent="1"/>
    </xf>
    <xf numFmtId="166" fontId="112" fillId="20" borderId="0" xfId="2132" applyNumberFormat="1" applyFont="1" applyFill="1" applyAlignment="1">
      <alignment horizontal="right" vertical="center"/>
    </xf>
    <xf numFmtId="166" fontId="112" fillId="20" borderId="0" xfId="2131" applyNumberFormat="1" applyFont="1" applyFill="1" applyAlignment="1">
      <alignment horizontal="left" indent="1"/>
    </xf>
    <xf numFmtId="0" fontId="111" fillId="67" borderId="0" xfId="2131" applyFont="1" applyFill="1" applyAlignment="1">
      <alignment horizontal="center"/>
    </xf>
    <xf numFmtId="0" fontId="111" fillId="67" borderId="0" xfId="2132" applyFont="1" applyFill="1" applyAlignment="1">
      <alignment vertical="center"/>
    </xf>
    <xf numFmtId="166" fontId="112" fillId="28" borderId="0" xfId="2131" applyNumberFormat="1" applyFont="1" applyFill="1" applyAlignment="1">
      <alignment horizontal="right" vertical="center"/>
    </xf>
    <xf numFmtId="0" fontId="112" fillId="28" borderId="0" xfId="2132" applyFont="1" applyFill="1" applyAlignment="1">
      <alignment vertical="center"/>
    </xf>
    <xf numFmtId="166" fontId="112" fillId="28" borderId="0" xfId="2132" applyNumberFormat="1" applyFont="1" applyFill="1" applyAlignment="1">
      <alignment horizontal="right" vertical="center"/>
    </xf>
    <xf numFmtId="166" fontId="111" fillId="67" borderId="0" xfId="2131" applyNumberFormat="1" applyFont="1" applyFill="1" applyAlignment="1">
      <alignment horizontal="center"/>
    </xf>
    <xf numFmtId="166" fontId="112" fillId="20" borderId="19" xfId="2131" applyNumberFormat="1" applyFont="1" applyFill="1" applyBorder="1" applyAlignment="1">
      <alignment horizontal="left" indent="1"/>
    </xf>
    <xf numFmtId="166" fontId="112" fillId="20" borderId="18" xfId="2132" applyNumberFormat="1" applyFont="1" applyFill="1" applyBorder="1" applyAlignment="1">
      <alignment horizontal="right" vertical="center"/>
    </xf>
    <xf numFmtId="0" fontId="109" fillId="20" borderId="19" xfId="2131" applyFont="1" applyFill="1" applyBorder="1" applyAlignment="1">
      <alignment vertical="center"/>
    </xf>
    <xf numFmtId="0" fontId="111" fillId="67" borderId="21" xfId="2131" applyFont="1" applyFill="1" applyBorder="1" applyAlignment="1">
      <alignment horizontal="center" vertical="center"/>
    </xf>
    <xf numFmtId="0" fontId="109" fillId="28" borderId="0" xfId="2131" applyFont="1" applyFill="1" applyAlignment="1">
      <alignment horizontal="left"/>
    </xf>
    <xf numFmtId="0" fontId="112" fillId="28" borderId="0" xfId="2131" applyFont="1" applyFill="1" applyAlignment="1">
      <alignment horizontal="left" indent="1"/>
    </xf>
    <xf numFmtId="166" fontId="109" fillId="20" borderId="0" xfId="2131" applyNumberFormat="1" applyFont="1" applyFill="1" applyAlignment="1">
      <alignment horizontal="left"/>
    </xf>
    <xf numFmtId="0" fontId="80" fillId="0" borderId="0" xfId="2131" applyFont="1" applyAlignment="1">
      <alignment vertical="center"/>
    </xf>
    <xf numFmtId="166" fontId="111" fillId="67" borderId="0" xfId="2131" applyNumberFormat="1" applyFont="1" applyFill="1" applyAlignment="1">
      <alignment horizontal="center" vertical="center"/>
    </xf>
    <xf numFmtId="0" fontId="105" fillId="20" borderId="0" xfId="2131" applyFont="1" applyFill="1"/>
    <xf numFmtId="0" fontId="109" fillId="20" borderId="20" xfId="2131" applyFont="1" applyFill="1" applyBorder="1" applyAlignment="1">
      <alignment horizontal="center" vertical="center"/>
    </xf>
    <xf numFmtId="0" fontId="114" fillId="28" borderId="22" xfId="2122" applyFont="1" applyFill="1" applyBorder="1"/>
    <xf numFmtId="0" fontId="109" fillId="20" borderId="19" xfId="2043" applyFont="1" applyFill="1" applyBorder="1" applyAlignment="1">
      <alignment horizontal="center" vertical="center"/>
    </xf>
    <xf numFmtId="0" fontId="111" fillId="67" borderId="0" xfId="0" applyFont="1" applyFill="1"/>
    <xf numFmtId="2" fontId="112" fillId="66" borderId="0" xfId="0" applyNumberFormat="1" applyFont="1" applyFill="1" applyAlignment="1">
      <alignment horizontal="right" vertical="center"/>
    </xf>
    <xf numFmtId="2" fontId="112" fillId="20" borderId="0" xfId="2043" applyNumberFormat="1" applyFont="1" applyFill="1" applyAlignment="1">
      <alignment horizontal="right" vertical="center"/>
    </xf>
    <xf numFmtId="166" fontId="112" fillId="20" borderId="0" xfId="0" applyNumberFormat="1" applyFont="1" applyFill="1" applyAlignment="1">
      <alignment horizontal="left"/>
    </xf>
    <xf numFmtId="166" fontId="112" fillId="20" borderId="18" xfId="0" applyNumberFormat="1" applyFont="1" applyFill="1" applyBorder="1" applyAlignment="1">
      <alignment horizontal="left"/>
    </xf>
    <xf numFmtId="2" fontId="112" fillId="66" borderId="18" xfId="0" applyNumberFormat="1" applyFont="1" applyFill="1" applyBorder="1" applyAlignment="1">
      <alignment horizontal="right" vertical="center"/>
    </xf>
    <xf numFmtId="2" fontId="112" fillId="20" borderId="18" xfId="2043" applyNumberFormat="1" applyFont="1" applyFill="1" applyBorder="1" applyAlignment="1">
      <alignment horizontal="right" vertical="center"/>
    </xf>
    <xf numFmtId="0" fontId="112" fillId="28" borderId="0" xfId="0" applyFont="1" applyFill="1" applyAlignment="1">
      <alignment horizontal="left"/>
    </xf>
    <xf numFmtId="0" fontId="109" fillId="20" borderId="20" xfId="2128" applyFont="1" applyFill="1" applyBorder="1" applyAlignment="1">
      <alignment horizontal="center" vertical="center"/>
    </xf>
    <xf numFmtId="166" fontId="112" fillId="66" borderId="0" xfId="0" applyNumberFormat="1" applyFont="1" applyFill="1"/>
    <xf numFmtId="166" fontId="112" fillId="28" borderId="0" xfId="0" applyNumberFormat="1" applyFont="1" applyFill="1"/>
    <xf numFmtId="188" fontId="111" fillId="67" borderId="0" xfId="2128" applyNumberFormat="1" applyFont="1" applyFill="1" applyAlignment="1">
      <alignment vertical="center" wrapText="1"/>
    </xf>
    <xf numFmtId="0" fontId="111" fillId="67" borderId="0" xfId="2128" applyFont="1" applyFill="1" applyAlignment="1">
      <alignment vertical="center" wrapText="1"/>
    </xf>
    <xf numFmtId="0" fontId="112" fillId="20" borderId="18" xfId="2128" applyFont="1" applyFill="1" applyBorder="1"/>
    <xf numFmtId="166" fontId="112" fillId="66" borderId="18" xfId="0" applyNumberFormat="1" applyFont="1" applyFill="1" applyBorder="1"/>
    <xf numFmtId="166" fontId="112" fillId="28" borderId="18" xfId="0" applyNumberFormat="1" applyFont="1" applyFill="1" applyBorder="1"/>
    <xf numFmtId="166" fontId="10" fillId="66" borderId="18" xfId="2131" applyNumberFormat="1" applyFont="1" applyFill="1" applyBorder="1" applyAlignment="1">
      <alignment horizontal="right" vertical="center"/>
    </xf>
    <xf numFmtId="3" fontId="112" fillId="29" borderId="22" xfId="1809" applyNumberFormat="1" applyFont="1" applyFill="1" applyBorder="1" applyAlignment="1">
      <alignment horizontal="left" vertical="center" wrapText="1"/>
    </xf>
    <xf numFmtId="3" fontId="112" fillId="29" borderId="0" xfId="0" applyNumberFormat="1" applyFont="1" applyFill="1" applyAlignment="1">
      <alignment horizontal="left" vertical="top" wrapText="1"/>
    </xf>
    <xf numFmtId="3" fontId="112" fillId="29" borderId="0" xfId="0" applyNumberFormat="1" applyFont="1" applyFill="1" applyAlignment="1">
      <alignment vertical="top" wrapText="1"/>
    </xf>
    <xf numFmtId="0" fontId="108" fillId="67" borderId="0" xfId="0" applyFont="1" applyFill="1" applyAlignment="1">
      <alignment vertical="center" wrapText="1"/>
    </xf>
    <xf numFmtId="3" fontId="10" fillId="29" borderId="0" xfId="1809" applyNumberFormat="1" applyFont="1" applyFill="1" applyAlignment="1">
      <alignment vertical="top" wrapText="1"/>
    </xf>
    <xf numFmtId="3" fontId="112" fillId="29" borderId="22" xfId="2129" applyNumberFormat="1" applyFont="1" applyFill="1" applyBorder="1" applyAlignment="1">
      <alignment vertical="center" wrapText="1"/>
    </xf>
    <xf numFmtId="166" fontId="112" fillId="20" borderId="17" xfId="0" applyNumberFormat="1" applyFont="1" applyFill="1" applyBorder="1" applyAlignment="1">
      <alignment horizontal="right" vertical="center"/>
    </xf>
    <xf numFmtId="166" fontId="112" fillId="66" borderId="17" xfId="0" applyNumberFormat="1" applyFont="1" applyFill="1" applyBorder="1" applyAlignment="1">
      <alignment horizontal="right" vertical="center"/>
    </xf>
    <xf numFmtId="3" fontId="10" fillId="29" borderId="0" xfId="0" applyNumberFormat="1" applyFont="1" applyFill="1" applyAlignment="1">
      <alignment vertical="center"/>
    </xf>
    <xf numFmtId="0" fontId="112" fillId="20" borderId="22" xfId="0" applyFont="1" applyFill="1" applyBorder="1" applyAlignment="1">
      <alignment vertical="center"/>
    </xf>
    <xf numFmtId="177" fontId="112" fillId="20" borderId="17" xfId="0" applyNumberFormat="1" applyFont="1" applyFill="1" applyBorder="1" applyAlignment="1">
      <alignment horizontal="right" vertical="center"/>
    </xf>
    <xf numFmtId="177" fontId="112" fillId="66" borderId="17" xfId="0" applyNumberFormat="1" applyFont="1" applyFill="1" applyBorder="1" applyAlignment="1">
      <alignment horizontal="right" vertical="center"/>
    </xf>
    <xf numFmtId="166" fontId="120" fillId="28" borderId="17" xfId="0" applyNumberFormat="1" applyFont="1" applyFill="1" applyBorder="1" applyAlignment="1">
      <alignment horizontal="right" vertical="center"/>
    </xf>
    <xf numFmtId="166" fontId="120" fillId="66" borderId="17" xfId="0" applyNumberFormat="1" applyFont="1" applyFill="1" applyBorder="1" applyAlignment="1">
      <alignment horizontal="right" vertical="center"/>
    </xf>
    <xf numFmtId="3" fontId="112" fillId="26" borderId="22" xfId="0" applyNumberFormat="1" applyFont="1" applyFill="1" applyBorder="1" applyAlignment="1">
      <alignment vertical="center" wrapText="1"/>
    </xf>
    <xf numFmtId="166" fontId="114" fillId="66" borderId="17" xfId="0" applyNumberFormat="1" applyFont="1" applyFill="1" applyBorder="1" applyAlignment="1">
      <alignment horizontal="right" vertical="center"/>
    </xf>
    <xf numFmtId="166" fontId="114" fillId="28" borderId="17" xfId="0" applyNumberFormat="1" applyFont="1" applyFill="1" applyBorder="1" applyAlignment="1">
      <alignment horizontal="right" vertical="center"/>
    </xf>
    <xf numFmtId="0" fontId="10" fillId="20" borderId="17" xfId="0" applyFont="1" applyFill="1" applyBorder="1" applyAlignment="1">
      <alignment horizontal="left" vertical="center" wrapText="1"/>
    </xf>
    <xf numFmtId="0" fontId="109" fillId="66" borderId="19" xfId="0" applyFont="1" applyFill="1" applyBorder="1" applyAlignment="1">
      <alignment horizontal="right" vertical="center"/>
    </xf>
    <xf numFmtId="0" fontId="109" fillId="20" borderId="19" xfId="0" applyFont="1" applyFill="1" applyBorder="1" applyAlignment="1">
      <alignment horizontal="right" vertical="center"/>
    </xf>
    <xf numFmtId="0" fontId="116" fillId="66" borderId="19" xfId="0" applyFont="1" applyFill="1" applyBorder="1" applyAlignment="1">
      <alignment horizontal="right" vertical="center"/>
    </xf>
    <xf numFmtId="166" fontId="114" fillId="66" borderId="17" xfId="226" applyNumberFormat="1" applyFont="1" applyFill="1" applyBorder="1" applyAlignment="1">
      <alignment horizontal="right" vertical="center"/>
    </xf>
    <xf numFmtId="0" fontId="112" fillId="28" borderId="22" xfId="0" applyFont="1" applyFill="1" applyBorder="1" applyAlignment="1">
      <alignment horizontal="left" wrapText="1"/>
    </xf>
    <xf numFmtId="0" fontId="117" fillId="28" borderId="0" xfId="0" applyFont="1" applyFill="1"/>
    <xf numFmtId="0" fontId="2" fillId="0" borderId="0" xfId="2466"/>
    <xf numFmtId="0" fontId="17" fillId="28" borderId="0" xfId="654" applyFont="1" applyFill="1"/>
    <xf numFmtId="0" fontId="107" fillId="67" borderId="0" xfId="214" applyFont="1" applyFill="1" applyBorder="1" applyAlignment="1" applyProtection="1">
      <alignment horizontal="left"/>
    </xf>
    <xf numFmtId="2" fontId="112" fillId="20" borderId="0" xfId="0" applyNumberFormat="1" applyFont="1" applyFill="1"/>
    <xf numFmtId="2" fontId="112" fillId="20" borderId="0" xfId="0" applyNumberFormat="1" applyFont="1" applyFill="1" applyAlignment="1">
      <alignment horizontal="left"/>
    </xf>
    <xf numFmtId="0" fontId="114" fillId="20" borderId="22" xfId="2122" applyFont="1" applyFill="1" applyBorder="1"/>
    <xf numFmtId="0" fontId="135" fillId="0" borderId="0" xfId="2466" applyFont="1"/>
    <xf numFmtId="0" fontId="117" fillId="20" borderId="0" xfId="0" applyFont="1" applyFill="1"/>
    <xf numFmtId="2" fontId="114" fillId="66" borderId="18" xfId="226" applyNumberFormat="1" applyFont="1" applyFill="1" applyBorder="1" applyAlignment="1">
      <alignment horizontal="right"/>
    </xf>
    <xf numFmtId="177" fontId="112" fillId="66" borderId="0" xfId="226" applyNumberFormat="1" applyFont="1" applyFill="1" applyAlignment="1">
      <alignment horizontal="right"/>
    </xf>
    <xf numFmtId="2" fontId="114" fillId="20" borderId="18" xfId="0" applyNumberFormat="1" applyFont="1" applyFill="1" applyBorder="1" applyAlignment="1">
      <alignment horizontal="right"/>
    </xf>
    <xf numFmtId="2" fontId="114" fillId="66" borderId="18" xfId="0" applyNumberFormat="1" applyFont="1" applyFill="1" applyBorder="1" applyAlignment="1">
      <alignment horizontal="right"/>
    </xf>
    <xf numFmtId="2" fontId="114" fillId="20" borderId="0" xfId="0" applyNumberFormat="1" applyFont="1" applyFill="1" applyAlignment="1">
      <alignment horizontal="right"/>
    </xf>
    <xf numFmtId="2" fontId="114" fillId="66" borderId="0" xfId="0" applyNumberFormat="1" applyFont="1" applyFill="1" applyAlignment="1">
      <alignment horizontal="right"/>
    </xf>
    <xf numFmtId="2" fontId="114" fillId="66" borderId="0" xfId="226" applyNumberFormat="1" applyFont="1" applyFill="1" applyAlignment="1">
      <alignment horizontal="right"/>
    </xf>
    <xf numFmtId="0" fontId="112" fillId="28" borderId="0" xfId="654" applyFont="1" applyFill="1" applyAlignment="1">
      <alignment horizontal="left"/>
    </xf>
    <xf numFmtId="0" fontId="114" fillId="28" borderId="0" xfId="2122" applyFont="1" applyFill="1"/>
    <xf numFmtId="0" fontId="106" fillId="20" borderId="0" xfId="0" applyFont="1" applyFill="1"/>
    <xf numFmtId="0" fontId="1" fillId="0" borderId="0" xfId="2507"/>
    <xf numFmtId="0" fontId="105" fillId="28" borderId="0" xfId="2507" applyFont="1" applyFill="1"/>
    <xf numFmtId="0" fontId="107" fillId="67" borderId="0" xfId="2508" applyFont="1" applyFill="1" applyBorder="1" applyAlignment="1" applyProtection="1">
      <alignment horizontal="left"/>
    </xf>
    <xf numFmtId="0" fontId="107" fillId="67" borderId="18" xfId="2508" applyFont="1" applyFill="1" applyBorder="1" applyAlignment="1" applyProtection="1"/>
    <xf numFmtId="0" fontId="109" fillId="20" borderId="19" xfId="2507" applyFont="1" applyFill="1" applyBorder="1" applyAlignment="1">
      <alignment horizontal="center" vertical="center"/>
    </xf>
    <xf numFmtId="0" fontId="109" fillId="66" borderId="19" xfId="2507" applyFont="1" applyFill="1" applyBorder="1" applyAlignment="1">
      <alignment horizontal="center" vertical="center"/>
    </xf>
    <xf numFmtId="0" fontId="111" fillId="67" borderId="0" xfId="2507" applyFont="1" applyFill="1" applyAlignment="1">
      <alignment vertical="center" wrapText="1"/>
    </xf>
    <xf numFmtId="2" fontId="112" fillId="20" borderId="0" xfId="2507" applyNumberFormat="1" applyFont="1" applyFill="1" applyAlignment="1">
      <alignment vertical="center"/>
    </xf>
    <xf numFmtId="166" fontId="120" fillId="66" borderId="0" xfId="2507" applyNumberFormat="1" applyFont="1" applyFill="1" applyAlignment="1">
      <alignment horizontal="right"/>
    </xf>
    <xf numFmtId="166" fontId="120" fillId="20" borderId="0" xfId="2507" applyNumberFormat="1" applyFont="1" applyFill="1" applyAlignment="1">
      <alignment horizontal="right"/>
    </xf>
    <xf numFmtId="2" fontId="120" fillId="20" borderId="0" xfId="2507" applyNumberFormat="1" applyFont="1" applyFill="1" applyAlignment="1">
      <alignment horizontal="center" vertical="center"/>
    </xf>
    <xf numFmtId="166" fontId="111" fillId="67" borderId="0" xfId="2507" applyNumberFormat="1" applyFont="1" applyFill="1" applyAlignment="1">
      <alignment vertical="center" wrapText="1"/>
    </xf>
    <xf numFmtId="166" fontId="120" fillId="66" borderId="18" xfId="2507" applyNumberFormat="1" applyFont="1" applyFill="1" applyBorder="1" applyAlignment="1">
      <alignment horizontal="right"/>
    </xf>
    <xf numFmtId="166" fontId="120" fillId="20" borderId="18" xfId="2507" applyNumberFormat="1" applyFont="1" applyFill="1" applyBorder="1" applyAlignment="1">
      <alignment horizontal="right"/>
    </xf>
    <xf numFmtId="0" fontId="135" fillId="28" borderId="0" xfId="2507" applyFont="1" applyFill="1"/>
    <xf numFmtId="2" fontId="112" fillId="28" borderId="0" xfId="2507" applyNumberFormat="1" applyFont="1" applyFill="1" applyAlignment="1">
      <alignment vertical="center"/>
    </xf>
    <xf numFmtId="3" fontId="112" fillId="20" borderId="18" xfId="0" applyNumberFormat="1" applyFont="1" applyFill="1" applyBorder="1"/>
    <xf numFmtId="0" fontId="120" fillId="28" borderId="0" xfId="2507" applyFont="1" applyFill="1"/>
    <xf numFmtId="0" fontId="141" fillId="0" borderId="0" xfId="2507" applyFont="1"/>
    <xf numFmtId="0" fontId="112" fillId="28" borderId="18" xfId="2131" applyFont="1" applyFill="1" applyBorder="1" applyAlignment="1">
      <alignment horizontal="left" indent="1"/>
    </xf>
    <xf numFmtId="166" fontId="112" fillId="28" borderId="18" xfId="2131" applyNumberFormat="1" applyFont="1" applyFill="1" applyBorder="1" applyAlignment="1">
      <alignment horizontal="left" indent="1"/>
    </xf>
    <xf numFmtId="0" fontId="0" fillId="0" borderId="18" xfId="0" applyBorder="1"/>
    <xf numFmtId="166" fontId="112" fillId="20" borderId="18" xfId="2131" applyNumberFormat="1" applyFont="1" applyFill="1" applyBorder="1" applyAlignment="1">
      <alignment horizontal="left" indent="1"/>
    </xf>
    <xf numFmtId="0" fontId="84" fillId="28" borderId="0" xfId="2218" applyFont="1" applyFill="1" applyAlignment="1">
      <alignment horizontal="center" vertical="center" wrapText="1"/>
    </xf>
    <xf numFmtId="0" fontId="85" fillId="28" borderId="0" xfId="0" applyFont="1" applyFill="1" applyAlignment="1">
      <alignment horizontal="center"/>
    </xf>
    <xf numFmtId="0" fontId="15" fillId="28" borderId="0" xfId="0" applyFont="1" applyFill="1" applyAlignment="1">
      <alignment horizontal="center"/>
    </xf>
    <xf numFmtId="0" fontId="116" fillId="28" borderId="0" xfId="654" applyFont="1" applyFill="1" applyAlignment="1">
      <alignment horizontal="left" wrapText="1"/>
    </xf>
    <xf numFmtId="0" fontId="114" fillId="28" borderId="0" xfId="654" applyFont="1" applyFill="1" applyAlignment="1">
      <alignment horizontal="left" wrapText="1"/>
    </xf>
    <xf numFmtId="0" fontId="105" fillId="28" borderId="0" xfId="0" applyFont="1" applyFill="1" applyAlignment="1">
      <alignment horizontal="center"/>
    </xf>
    <xf numFmtId="0" fontId="108" fillId="67" borderId="0" xfId="0" applyFont="1" applyFill="1" applyAlignment="1">
      <alignment horizontal="center" vertical="center" wrapText="1"/>
    </xf>
    <xf numFmtId="0" fontId="108" fillId="67" borderId="18" xfId="0" applyFont="1" applyFill="1" applyBorder="1" applyAlignment="1">
      <alignment horizontal="center" vertical="center" wrapText="1"/>
    </xf>
    <xf numFmtId="0" fontId="106" fillId="28" borderId="0" xfId="0" applyFont="1" applyFill="1" applyAlignment="1">
      <alignment horizontal="center"/>
    </xf>
    <xf numFmtId="0" fontId="117" fillId="20" borderId="0" xfId="0" applyFont="1" applyFill="1" applyAlignment="1">
      <alignment horizontal="center"/>
    </xf>
    <xf numFmtId="0" fontId="114" fillId="28" borderId="22" xfId="2122" applyFont="1" applyFill="1" applyBorder="1" applyAlignment="1">
      <alignment horizontal="left"/>
    </xf>
    <xf numFmtId="0" fontId="105" fillId="20" borderId="0" xfId="0" applyFont="1" applyFill="1" applyAlignment="1">
      <alignment horizontal="center"/>
    </xf>
    <xf numFmtId="0" fontId="106" fillId="20" borderId="0" xfId="0" applyFont="1" applyFill="1" applyAlignment="1">
      <alignment horizontal="center"/>
    </xf>
    <xf numFmtId="0" fontId="112" fillId="28" borderId="0" xfId="654" applyFont="1" applyFill="1" applyAlignment="1">
      <alignment horizontal="left" wrapText="1"/>
    </xf>
    <xf numFmtId="0" fontId="109" fillId="28" borderId="19" xfId="0" applyFont="1" applyFill="1" applyBorder="1" applyAlignment="1">
      <alignment horizontal="center" vertical="center"/>
    </xf>
    <xf numFmtId="0" fontId="109" fillId="66" borderId="19" xfId="0" applyFont="1" applyFill="1" applyBorder="1" applyAlignment="1">
      <alignment horizontal="center" vertical="center"/>
    </xf>
    <xf numFmtId="0" fontId="109" fillId="28" borderId="0" xfId="0" applyFont="1" applyFill="1" applyAlignment="1">
      <alignment horizontal="left" vertical="center"/>
    </xf>
    <xf numFmtId="0" fontId="109" fillId="20" borderId="20" xfId="0" applyFont="1" applyFill="1" applyBorder="1" applyAlignment="1">
      <alignment horizontal="center" vertical="center"/>
    </xf>
    <xf numFmtId="0" fontId="109" fillId="20" borderId="16" xfId="0" applyFont="1" applyFill="1" applyBorder="1" applyAlignment="1">
      <alignment horizontal="center" vertical="center"/>
    </xf>
    <xf numFmtId="0" fontId="109" fillId="20" borderId="19" xfId="0" applyFont="1" applyFill="1" applyBorder="1" applyAlignment="1">
      <alignment horizontal="center" vertical="center"/>
    </xf>
    <xf numFmtId="0" fontId="110" fillId="20" borderId="19" xfId="0" applyFont="1" applyFill="1" applyBorder="1"/>
    <xf numFmtId="0" fontId="108" fillId="67" borderId="0" xfId="0" applyFont="1" applyFill="1" applyAlignment="1">
      <alignment horizontal="center" vertical="center"/>
    </xf>
    <xf numFmtId="0" fontId="108" fillId="67" borderId="18" xfId="0" applyFont="1" applyFill="1" applyBorder="1" applyAlignment="1">
      <alignment horizontal="center" vertical="center"/>
    </xf>
    <xf numFmtId="0" fontId="115" fillId="2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12" fillId="20" borderId="22" xfId="0" applyFont="1" applyFill="1" applyBorder="1" applyAlignment="1">
      <alignment horizontal="left" vertical="center"/>
    </xf>
    <xf numFmtId="0" fontId="112" fillId="20" borderId="0" xfId="0" applyFont="1" applyFill="1" applyAlignment="1">
      <alignment horizontal="left" vertical="center"/>
    </xf>
    <xf numFmtId="0" fontId="114" fillId="20" borderId="0" xfId="0" applyFont="1" applyFill="1" applyAlignment="1">
      <alignment horizontal="left" vertical="center" wrapText="1"/>
    </xf>
    <xf numFmtId="0" fontId="112" fillId="20" borderId="0" xfId="0" applyFont="1" applyFill="1" applyAlignment="1">
      <alignment horizontal="left" vertical="center" wrapText="1"/>
    </xf>
    <xf numFmtId="3" fontId="14" fillId="29" borderId="0" xfId="0" applyNumberFormat="1" applyFont="1" applyFill="1" applyAlignment="1">
      <alignment horizontal="left" vertical="center" wrapText="1"/>
    </xf>
    <xf numFmtId="3" fontId="112" fillId="29" borderId="0" xfId="1809" applyNumberFormat="1" applyFont="1" applyFill="1" applyAlignment="1">
      <alignment horizontal="left" vertical="center" wrapText="1"/>
    </xf>
    <xf numFmtId="0" fontId="115" fillId="20" borderId="0" xfId="0" applyFont="1" applyFill="1" applyAlignment="1">
      <alignment horizontal="center"/>
    </xf>
    <xf numFmtId="3" fontId="112" fillId="29" borderId="0" xfId="1809" applyNumberFormat="1" applyFont="1" applyFill="1" applyAlignment="1">
      <alignment horizontal="left" vertical="top" wrapText="1"/>
    </xf>
    <xf numFmtId="3" fontId="112" fillId="29" borderId="22" xfId="0" applyNumberFormat="1" applyFont="1" applyFill="1" applyBorder="1" applyAlignment="1">
      <alignment horizontal="left" vertical="center" wrapText="1"/>
    </xf>
    <xf numFmtId="3" fontId="112" fillId="29" borderId="0" xfId="0" applyNumberFormat="1" applyFont="1" applyFill="1" applyAlignment="1">
      <alignment horizontal="left" vertical="top" wrapText="1"/>
    </xf>
    <xf numFmtId="0" fontId="117" fillId="28" borderId="0" xfId="0" applyFont="1" applyFill="1" applyAlignment="1">
      <alignment horizontal="center"/>
    </xf>
    <xf numFmtId="0" fontId="108" fillId="67" borderId="0" xfId="2129" applyFont="1" applyFill="1" applyAlignment="1">
      <alignment horizontal="center" vertical="center" wrapText="1"/>
    </xf>
    <xf numFmtId="0" fontId="108" fillId="67" borderId="18" xfId="2129" applyFont="1" applyFill="1" applyBorder="1" applyAlignment="1">
      <alignment horizontal="center" vertical="center" wrapText="1"/>
    </xf>
    <xf numFmtId="0" fontId="105" fillId="28" borderId="0" xfId="2129" applyFont="1" applyFill="1" applyAlignment="1">
      <alignment horizontal="center"/>
    </xf>
    <xf numFmtId="0" fontId="106" fillId="28" borderId="0" xfId="2129" applyFont="1" applyFill="1" applyAlignment="1">
      <alignment horizontal="center"/>
    </xf>
    <xf numFmtId="0" fontId="112" fillId="28" borderId="22" xfId="0" applyFont="1" applyFill="1" applyBorder="1" applyAlignment="1">
      <alignment horizontal="left" vertical="center"/>
    </xf>
    <xf numFmtId="0" fontId="112" fillId="28" borderId="0" xfId="0" applyFont="1" applyFill="1" applyAlignment="1">
      <alignment horizontal="left" vertical="center" wrapText="1"/>
    </xf>
    <xf numFmtId="3" fontId="112" fillId="29" borderId="0" xfId="0" applyNumberFormat="1" applyFont="1" applyFill="1" applyAlignment="1">
      <alignment horizontal="left" vertical="center"/>
    </xf>
    <xf numFmtId="0" fontId="9" fillId="28" borderId="0" xfId="0" applyFont="1" applyFill="1" applyAlignment="1">
      <alignment horizontal="center"/>
    </xf>
    <xf numFmtId="0" fontId="11" fillId="28" borderId="0" xfId="0" applyFont="1" applyFill="1" applyAlignment="1">
      <alignment horizontal="center"/>
    </xf>
    <xf numFmtId="0" fontId="75" fillId="28" borderId="0" xfId="0" applyFont="1" applyFill="1" applyAlignment="1">
      <alignment horizontal="center"/>
    </xf>
    <xf numFmtId="0" fontId="105" fillId="28" borderId="0" xfId="0" applyFont="1" applyFill="1" applyAlignment="1">
      <alignment horizontal="center" wrapText="1"/>
    </xf>
    <xf numFmtId="0" fontId="115" fillId="28" borderId="0" xfId="0" applyFont="1" applyFill="1" applyAlignment="1">
      <alignment horizontal="center" wrapText="1"/>
    </xf>
    <xf numFmtId="0" fontId="112" fillId="28" borderId="0" xfId="0" applyFont="1" applyFill="1" applyAlignment="1">
      <alignment horizontal="left" vertical="center"/>
    </xf>
    <xf numFmtId="0" fontId="109" fillId="20" borderId="19" xfId="0" applyFont="1" applyFill="1" applyBorder="1" applyAlignment="1">
      <alignment horizontal="left" vertical="center"/>
    </xf>
    <xf numFmtId="0" fontId="111" fillId="67" borderId="0" xfId="0" applyFont="1" applyFill="1" applyAlignment="1">
      <alignment horizontal="center" vertical="center"/>
    </xf>
    <xf numFmtId="3" fontId="112" fillId="26" borderId="0" xfId="0" applyNumberFormat="1" applyFont="1" applyFill="1" applyAlignment="1">
      <alignment horizontal="left" vertical="center" wrapText="1"/>
    </xf>
    <xf numFmtId="3" fontId="10" fillId="26" borderId="0" xfId="0" applyNumberFormat="1" applyFont="1" applyFill="1" applyAlignment="1">
      <alignment horizontal="left" vertical="center"/>
    </xf>
    <xf numFmtId="0" fontId="138" fillId="0" borderId="22" xfId="0" applyFont="1" applyBorder="1" applyAlignment="1">
      <alignment horizontal="left" wrapText="1"/>
    </xf>
    <xf numFmtId="0" fontId="10" fillId="28" borderId="0" xfId="0" applyFont="1" applyFill="1" applyAlignment="1">
      <alignment horizontal="left" vertical="center" wrapText="1"/>
    </xf>
    <xf numFmtId="0" fontId="9" fillId="20" borderId="0" xfId="0" applyFont="1" applyFill="1" applyAlignment="1">
      <alignment horizontal="center"/>
    </xf>
    <xf numFmtId="0" fontId="11" fillId="20" borderId="0" xfId="0" applyFont="1" applyFill="1" applyAlignment="1">
      <alignment horizontal="center"/>
    </xf>
    <xf numFmtId="0" fontId="80" fillId="30" borderId="0" xfId="0" applyFont="1" applyFill="1" applyAlignment="1">
      <alignment horizontal="center" vertical="center"/>
    </xf>
    <xf numFmtId="0" fontId="80" fillId="30" borderId="18" xfId="0" applyFont="1" applyFill="1" applyBorder="1" applyAlignment="1">
      <alignment horizontal="center" vertical="center"/>
    </xf>
    <xf numFmtId="0" fontId="10" fillId="28" borderId="22" xfId="0" applyFont="1" applyFill="1" applyBorder="1" applyAlignment="1">
      <alignment horizontal="left"/>
    </xf>
    <xf numFmtId="0" fontId="80" fillId="30" borderId="0" xfId="0" applyFont="1" applyFill="1" applyAlignment="1">
      <alignment horizontal="center" vertical="center" wrapText="1"/>
    </xf>
    <xf numFmtId="0" fontId="80" fillId="30" borderId="18" xfId="0" applyFont="1" applyFill="1" applyBorder="1" applyAlignment="1">
      <alignment horizontal="center" vertical="center" wrapText="1"/>
    </xf>
    <xf numFmtId="0" fontId="14" fillId="20" borderId="19" xfId="0" applyFont="1" applyFill="1" applyBorder="1" applyAlignment="1">
      <alignment horizontal="center" vertical="center"/>
    </xf>
    <xf numFmtId="3" fontId="10" fillId="29" borderId="0" xfId="1809" applyNumberFormat="1" applyFont="1" applyFill="1" applyAlignment="1">
      <alignment horizontal="left" vertical="top" wrapText="1"/>
    </xf>
    <xf numFmtId="3" fontId="112" fillId="26" borderId="0" xfId="2128" applyNumberFormat="1" applyFont="1" applyFill="1" applyAlignment="1">
      <alignment horizontal="left" vertical="top" wrapText="1"/>
    </xf>
    <xf numFmtId="0" fontId="108" fillId="67" borderId="0" xfId="2128" applyFont="1" applyFill="1" applyAlignment="1">
      <alignment horizontal="center" vertical="center" wrapText="1"/>
    </xf>
    <xf numFmtId="0" fontId="108" fillId="67" borderId="18" xfId="2128" applyFont="1" applyFill="1" applyBorder="1" applyAlignment="1">
      <alignment horizontal="center" vertical="center" wrapText="1"/>
    </xf>
    <xf numFmtId="0" fontId="105" fillId="28" borderId="0" xfId="2128" applyFont="1" applyFill="1" applyAlignment="1">
      <alignment horizontal="center"/>
    </xf>
    <xf numFmtId="0" fontId="106" fillId="28" borderId="0" xfId="2128" applyFont="1" applyFill="1" applyAlignment="1">
      <alignment horizontal="center"/>
    </xf>
    <xf numFmtId="0" fontId="115" fillId="28" borderId="0" xfId="2128" applyFont="1" applyFill="1" applyAlignment="1">
      <alignment horizontal="center"/>
    </xf>
    <xf numFmtId="0" fontId="138" fillId="0" borderId="0" xfId="0" applyFont="1" applyAlignment="1">
      <alignment horizontal="left" wrapText="1"/>
    </xf>
    <xf numFmtId="3" fontId="112" fillId="26" borderId="0" xfId="2128" applyNumberFormat="1" applyFont="1" applyFill="1" applyAlignment="1">
      <alignment horizontal="left" vertical="center"/>
    </xf>
    <xf numFmtId="3" fontId="10" fillId="26" borderId="0" xfId="2128" applyNumberFormat="1" applyFont="1" applyFill="1" applyAlignment="1">
      <alignment horizontal="left" vertical="top" wrapText="1"/>
    </xf>
    <xf numFmtId="0" fontId="112" fillId="20" borderId="22" xfId="2128" applyFont="1" applyFill="1" applyBorder="1" applyAlignment="1">
      <alignment horizontal="left"/>
    </xf>
    <xf numFmtId="0" fontId="140" fillId="28" borderId="0" xfId="2131" applyFont="1" applyFill="1" applyAlignment="1">
      <alignment horizontal="left" vertical="center" wrapText="1"/>
    </xf>
    <xf numFmtId="0" fontId="139" fillId="28" borderId="22" xfId="2122" applyFont="1" applyFill="1" applyBorder="1" applyAlignment="1">
      <alignment horizontal="left"/>
    </xf>
    <xf numFmtId="0" fontId="108" fillId="67" borderId="0" xfId="2131" applyFont="1" applyFill="1" applyAlignment="1">
      <alignment horizontal="center" vertical="center" wrapText="1"/>
    </xf>
    <xf numFmtId="0" fontId="108" fillId="67" borderId="18" xfId="2131" applyFont="1" applyFill="1" applyBorder="1" applyAlignment="1">
      <alignment horizontal="center" vertical="center" wrapText="1"/>
    </xf>
    <xf numFmtId="0" fontId="105" fillId="20" borderId="0" xfId="2131" applyFont="1" applyFill="1" applyAlignment="1">
      <alignment horizontal="center"/>
    </xf>
    <xf numFmtId="0" fontId="106" fillId="20" borderId="0" xfId="2131" applyFont="1" applyFill="1" applyAlignment="1">
      <alignment horizontal="center"/>
    </xf>
    <xf numFmtId="0" fontId="14" fillId="28" borderId="0" xfId="2131" applyFont="1" applyFill="1" applyAlignment="1">
      <alignment horizontal="left" vertical="center" wrapText="1"/>
    </xf>
    <xf numFmtId="0" fontId="9" fillId="20" borderId="0" xfId="2131" applyFont="1" applyFill="1" applyAlignment="1">
      <alignment horizontal="center"/>
    </xf>
    <xf numFmtId="0" fontId="11" fillId="20" borderId="0" xfId="2131" applyFont="1" applyFill="1" applyAlignment="1">
      <alignment horizontal="center"/>
    </xf>
    <xf numFmtId="0" fontId="80" fillId="30" borderId="0" xfId="2131" applyFont="1" applyFill="1" applyAlignment="1">
      <alignment horizontal="center" vertical="center" wrapText="1"/>
    </xf>
    <xf numFmtId="0" fontId="80" fillId="30" borderId="18" xfId="2131" applyFont="1" applyFill="1" applyBorder="1" applyAlignment="1">
      <alignment horizontal="center" vertical="center" wrapText="1"/>
    </xf>
    <xf numFmtId="0" fontId="17" fillId="28" borderId="22" xfId="2122" applyFont="1" applyFill="1" applyBorder="1" applyAlignment="1">
      <alignment horizontal="left"/>
    </xf>
    <xf numFmtId="0" fontId="109" fillId="28" borderId="0" xfId="2131" applyFont="1" applyFill="1" applyAlignment="1">
      <alignment horizontal="left" vertical="center" wrapText="1"/>
    </xf>
    <xf numFmtId="0" fontId="109" fillId="20" borderId="0" xfId="2131" applyFont="1" applyFill="1" applyAlignment="1">
      <alignment horizontal="left" vertical="center" wrapText="1"/>
    </xf>
    <xf numFmtId="0" fontId="108" fillId="67" borderId="0" xfId="2131" applyFont="1" applyFill="1" applyAlignment="1">
      <alignment horizontal="center" vertical="center"/>
    </xf>
    <xf numFmtId="0" fontId="108" fillId="67" borderId="18" xfId="2131" applyFont="1" applyFill="1" applyBorder="1" applyAlignment="1">
      <alignment horizontal="center" vertical="center"/>
    </xf>
    <xf numFmtId="0" fontId="105" fillId="28" borderId="0" xfId="2131" applyFont="1" applyFill="1" applyAlignment="1">
      <alignment horizontal="center"/>
    </xf>
    <xf numFmtId="0" fontId="106" fillId="28" borderId="0" xfId="2131" applyFont="1" applyFill="1" applyAlignment="1">
      <alignment horizontal="center"/>
    </xf>
    <xf numFmtId="0" fontId="117" fillId="28" borderId="0" xfId="2131" applyFont="1" applyFill="1" applyAlignment="1">
      <alignment horizontal="center"/>
    </xf>
    <xf numFmtId="166" fontId="10" fillId="20" borderId="0" xfId="2131" applyNumberFormat="1" applyFont="1" applyFill="1" applyAlignment="1">
      <alignment horizontal="left"/>
    </xf>
    <xf numFmtId="0" fontId="14" fillId="20" borderId="0" xfId="2131" applyFont="1" applyFill="1" applyAlignment="1">
      <alignment horizontal="left" vertical="center" wrapText="1"/>
    </xf>
    <xf numFmtId="0" fontId="9" fillId="28" borderId="0" xfId="2131" applyFont="1" applyFill="1" applyAlignment="1">
      <alignment horizontal="center"/>
    </xf>
    <xf numFmtId="0" fontId="11" fillId="28" borderId="0" xfId="2131" applyFont="1" applyFill="1" applyAlignment="1">
      <alignment horizontal="center"/>
    </xf>
    <xf numFmtId="0" fontId="12" fillId="28" borderId="0" xfId="2131" applyFont="1" applyFill="1" applyAlignment="1">
      <alignment horizontal="center"/>
    </xf>
    <xf numFmtId="0" fontId="80" fillId="30" borderId="0" xfId="2131" applyFont="1" applyFill="1" applyAlignment="1">
      <alignment horizontal="center" vertical="center"/>
    </xf>
    <xf numFmtId="0" fontId="80" fillId="30" borderId="18" xfId="2131" applyFont="1" applyFill="1" applyBorder="1" applyAlignment="1">
      <alignment horizontal="center" vertical="center"/>
    </xf>
    <xf numFmtId="0" fontId="17" fillId="20" borderId="22" xfId="2122" applyFont="1" applyFill="1" applyBorder="1" applyAlignment="1">
      <alignment horizontal="left"/>
    </xf>
    <xf numFmtId="0" fontId="17" fillId="20" borderId="0" xfId="2122" applyFont="1" applyFill="1" applyAlignment="1">
      <alignment horizontal="left"/>
    </xf>
    <xf numFmtId="0" fontId="122" fillId="28" borderId="0" xfId="2131" applyFont="1" applyFill="1" applyAlignment="1">
      <alignment horizontal="center"/>
    </xf>
    <xf numFmtId="0" fontId="76" fillId="28" borderId="0" xfId="2131" applyFont="1" applyFill="1" applyAlignment="1">
      <alignment horizontal="center"/>
    </xf>
    <xf numFmtId="0" fontId="17" fillId="28" borderId="0" xfId="2122" applyFont="1" applyFill="1" applyAlignment="1">
      <alignment horizontal="left"/>
    </xf>
    <xf numFmtId="166" fontId="10" fillId="28" borderId="0" xfId="2131" applyNumberFormat="1" applyFont="1" applyFill="1" applyAlignment="1">
      <alignment horizontal="left"/>
    </xf>
    <xf numFmtId="0" fontId="115" fillId="20" borderId="0" xfId="2131" applyFont="1" applyFill="1" applyAlignment="1">
      <alignment horizontal="center"/>
    </xf>
    <xf numFmtId="0" fontId="75" fillId="20" borderId="0" xfId="2131" applyFont="1" applyFill="1" applyAlignment="1">
      <alignment horizontal="center"/>
    </xf>
    <xf numFmtId="0" fontId="112" fillId="28" borderId="0" xfId="0" applyFont="1" applyFill="1" applyAlignment="1">
      <alignment horizontal="left" vertical="top" wrapText="1"/>
    </xf>
    <xf numFmtId="0" fontId="112" fillId="28" borderId="22" xfId="0" applyFont="1" applyFill="1" applyBorder="1" applyAlignment="1">
      <alignment horizontal="left"/>
    </xf>
    <xf numFmtId="3" fontId="132" fillId="29" borderId="0" xfId="2128" applyNumberFormat="1" applyFont="1" applyFill="1" applyAlignment="1">
      <alignment horizontal="left" vertical="center" wrapText="1"/>
    </xf>
    <xf numFmtId="3" fontId="132" fillId="29" borderId="0" xfId="1809" applyNumberFormat="1" applyFont="1" applyFill="1" applyAlignment="1">
      <alignment horizontal="left" vertical="top" wrapText="1"/>
    </xf>
    <xf numFmtId="3" fontId="138" fillId="29" borderId="0" xfId="1809" applyNumberFormat="1" applyFont="1" applyFill="1" applyAlignment="1">
      <alignment horizontal="left" vertical="top" wrapText="1"/>
    </xf>
    <xf numFmtId="0" fontId="112" fillId="20" borderId="0" xfId="0" applyFont="1" applyFill="1" applyAlignment="1">
      <alignment horizontal="left"/>
    </xf>
    <xf numFmtId="0" fontId="108" fillId="67" borderId="0" xfId="2507" applyFont="1" applyFill="1" applyAlignment="1">
      <alignment horizontal="center" vertical="center"/>
    </xf>
    <xf numFmtId="0" fontId="108" fillId="67" borderId="18" xfId="2507" applyFont="1" applyFill="1" applyBorder="1" applyAlignment="1">
      <alignment horizontal="center" vertical="center"/>
    </xf>
    <xf numFmtId="0" fontId="106" fillId="28" borderId="0" xfId="2507" applyFont="1" applyFill="1" applyAlignment="1">
      <alignment horizontal="center"/>
    </xf>
    <xf numFmtId="0" fontId="117" fillId="20" borderId="0" xfId="2507" applyFont="1" applyFill="1" applyAlignment="1">
      <alignment horizontal="center"/>
    </xf>
    <xf numFmtId="0" fontId="105" fillId="28" borderId="0" xfId="2507" applyFont="1" applyFill="1" applyAlignment="1">
      <alignment horizontal="center"/>
    </xf>
    <xf numFmtId="0" fontId="108" fillId="67" borderId="0" xfId="2507" applyFont="1" applyFill="1" applyAlignment="1">
      <alignment horizontal="center" vertical="center" wrapText="1"/>
    </xf>
    <xf numFmtId="0" fontId="108" fillId="67" borderId="18" xfId="2507" applyFont="1" applyFill="1" applyBorder="1" applyAlignment="1">
      <alignment horizontal="center" vertical="center" wrapText="1"/>
    </xf>
  </cellXfs>
  <cellStyles count="2509">
    <cellStyle name="1 indent" xfId="1" xr:uid="{00000000-0005-0000-0000-000000000000}"/>
    <cellStyle name="2 indents" xfId="2" xr:uid="{00000000-0005-0000-0000-000001000000}"/>
    <cellStyle name="20% - Accent1" xfId="3" xr:uid="{00000000-0005-0000-0000-000002000000}"/>
    <cellStyle name="20% - Accent1 2" xfId="2357" xr:uid="{C5EA812B-CB87-44C2-9C60-D61A9D86E8DD}"/>
    <cellStyle name="20% - Accent2" xfId="4" xr:uid="{00000000-0005-0000-0000-000003000000}"/>
    <cellStyle name="20% - Accent2 2" xfId="2361" xr:uid="{181EB335-E243-48D5-86D1-9AC4163A68AB}"/>
    <cellStyle name="20% - Accent3" xfId="5" xr:uid="{00000000-0005-0000-0000-000004000000}"/>
    <cellStyle name="20% - Accent3 2" xfId="2365" xr:uid="{64DFEB6B-CEEC-4BF9-A442-FA93265A57CC}"/>
    <cellStyle name="20% - Accent4" xfId="6" xr:uid="{00000000-0005-0000-0000-000005000000}"/>
    <cellStyle name="20% - Accent4 2" xfId="2369" xr:uid="{66A1A9AF-1E05-4F63-B34B-5163F5F81813}"/>
    <cellStyle name="20% - Accent5" xfId="7" xr:uid="{00000000-0005-0000-0000-000006000000}"/>
    <cellStyle name="20% - Accent5 2" xfId="2373" xr:uid="{244D1E1E-C62F-4839-A87F-88D6F1232625}"/>
    <cellStyle name="20% - Accent6" xfId="8" xr:uid="{00000000-0005-0000-0000-000007000000}"/>
    <cellStyle name="20% - Accent6 2" xfId="2377" xr:uid="{477E9FB0-03C0-45E9-90CB-AABB10974C53}"/>
    <cellStyle name="20% - Énfasis1" xfId="9" xr:uid="{00000000-0005-0000-0000-000008000000}"/>
    <cellStyle name="20% - Énfasis1 2" xfId="10" xr:uid="{00000000-0005-0000-0000-000009000000}"/>
    <cellStyle name="20% - Énfasis1 3" xfId="11" xr:uid="{00000000-0005-0000-0000-00000A000000}"/>
    <cellStyle name="20% - Énfasis1 4" xfId="12" xr:uid="{00000000-0005-0000-0000-00000B000000}"/>
    <cellStyle name="20% - Énfasis1 5" xfId="13" xr:uid="{00000000-0005-0000-0000-00000C000000}"/>
    <cellStyle name="20% - Énfasis1 6" xfId="2468" xr:uid="{94337737-D500-43F5-9D1B-9DB38982F891}"/>
    <cellStyle name="20% - Énfasis2" xfId="14" xr:uid="{00000000-0005-0000-0000-00000D000000}"/>
    <cellStyle name="20% - Énfasis2 2" xfId="15" xr:uid="{00000000-0005-0000-0000-00000E000000}"/>
    <cellStyle name="20% - Énfasis2 3" xfId="16" xr:uid="{00000000-0005-0000-0000-00000F000000}"/>
    <cellStyle name="20% - Énfasis2 4" xfId="17" xr:uid="{00000000-0005-0000-0000-000010000000}"/>
    <cellStyle name="20% - Énfasis2 5" xfId="18" xr:uid="{00000000-0005-0000-0000-000011000000}"/>
    <cellStyle name="20% - Énfasis2 6" xfId="2469" xr:uid="{487E5DB0-9090-4284-830B-F15B3B8B5630}"/>
    <cellStyle name="20% - Énfasis3" xfId="19" xr:uid="{00000000-0005-0000-0000-000012000000}"/>
    <cellStyle name="20% - Énfasis3 2" xfId="20" xr:uid="{00000000-0005-0000-0000-000013000000}"/>
    <cellStyle name="20% - Énfasis3 3" xfId="21" xr:uid="{00000000-0005-0000-0000-000014000000}"/>
    <cellStyle name="20% - Énfasis3 4" xfId="22" xr:uid="{00000000-0005-0000-0000-000015000000}"/>
    <cellStyle name="20% - Énfasis3 5" xfId="23" xr:uid="{00000000-0005-0000-0000-000016000000}"/>
    <cellStyle name="20% - Énfasis3 6" xfId="2470" xr:uid="{AE8824C1-DF5C-4E0A-96A5-8F9D3CACAF76}"/>
    <cellStyle name="20% - Énfasis4" xfId="24" xr:uid="{00000000-0005-0000-0000-000017000000}"/>
    <cellStyle name="20% - Énfasis4 2" xfId="25" xr:uid="{00000000-0005-0000-0000-000018000000}"/>
    <cellStyle name="20% - Énfasis4 3" xfId="26" xr:uid="{00000000-0005-0000-0000-000019000000}"/>
    <cellStyle name="20% - Énfasis4 4" xfId="27" xr:uid="{00000000-0005-0000-0000-00001A000000}"/>
    <cellStyle name="20% - Énfasis4 5" xfId="28" xr:uid="{00000000-0005-0000-0000-00001B000000}"/>
    <cellStyle name="20% - Énfasis4 6" xfId="2471" xr:uid="{D706ADF1-6BEE-4F1E-A17B-DF056F87CF3C}"/>
    <cellStyle name="20% - Énfasis5" xfId="29" xr:uid="{00000000-0005-0000-0000-00001C000000}"/>
    <cellStyle name="20% - Énfasis5 2" xfId="30" xr:uid="{00000000-0005-0000-0000-00001D000000}"/>
    <cellStyle name="20% - Énfasis5 3" xfId="31" xr:uid="{00000000-0005-0000-0000-00001E000000}"/>
    <cellStyle name="20% - Énfasis5 4" xfId="32" xr:uid="{00000000-0005-0000-0000-00001F000000}"/>
    <cellStyle name="20% - Énfasis5 5" xfId="33" xr:uid="{00000000-0005-0000-0000-000020000000}"/>
    <cellStyle name="20% - Énfasis5 6" xfId="2472" xr:uid="{189E285E-1D9B-4B3E-A577-312477F9FB61}"/>
    <cellStyle name="20% - Énfasis6" xfId="34" xr:uid="{00000000-0005-0000-0000-000021000000}"/>
    <cellStyle name="20% - Énfasis6 2" xfId="35" xr:uid="{00000000-0005-0000-0000-000022000000}"/>
    <cellStyle name="20% - Énfasis6 3" xfId="36" xr:uid="{00000000-0005-0000-0000-000023000000}"/>
    <cellStyle name="20% - Énfasis6 4" xfId="37" xr:uid="{00000000-0005-0000-0000-000024000000}"/>
    <cellStyle name="20% - Énfasis6 5" xfId="38" xr:uid="{00000000-0005-0000-0000-000025000000}"/>
    <cellStyle name="20% - Énfasis6 6" xfId="2473" xr:uid="{78C67CCC-BA5E-406E-AB21-06DDEFB83CDC}"/>
    <cellStyle name="3 indents" xfId="39" xr:uid="{00000000-0005-0000-0000-000026000000}"/>
    <cellStyle name="4 indents" xfId="40" xr:uid="{00000000-0005-0000-0000-000027000000}"/>
    <cellStyle name="40% - Accent1" xfId="41" xr:uid="{00000000-0005-0000-0000-000028000000}"/>
    <cellStyle name="40% - Accent1 2" xfId="2358" xr:uid="{D34E0C4E-B535-4DD7-AE03-D79EE1AC1614}"/>
    <cellStyle name="40% - Accent2" xfId="42" xr:uid="{00000000-0005-0000-0000-000029000000}"/>
    <cellStyle name="40% - Accent2 2" xfId="2362" xr:uid="{B2668133-467B-4DFB-B017-A6EA02EA06F7}"/>
    <cellStyle name="40% - Accent3" xfId="43" xr:uid="{00000000-0005-0000-0000-00002A000000}"/>
    <cellStyle name="40% - Accent3 2" xfId="2366" xr:uid="{8F588705-41F4-406B-9170-3CDDA9D8B740}"/>
    <cellStyle name="40% - Accent4" xfId="44" xr:uid="{00000000-0005-0000-0000-00002B000000}"/>
    <cellStyle name="40% - Accent4 2" xfId="2370" xr:uid="{3B5002D9-B0FE-4990-89BF-F96C86E1840D}"/>
    <cellStyle name="40% - Accent5" xfId="45" xr:uid="{00000000-0005-0000-0000-00002C000000}"/>
    <cellStyle name="40% - Accent5 2" xfId="2374" xr:uid="{E483D44E-0DFC-4136-897E-01BFFB18D91C}"/>
    <cellStyle name="40% - Accent6" xfId="46" xr:uid="{00000000-0005-0000-0000-00002D000000}"/>
    <cellStyle name="40% - Accent6 2" xfId="2378" xr:uid="{AB758A30-AFF6-4DD1-B3FB-90FB36070827}"/>
    <cellStyle name="40% - Énfasis1" xfId="47" xr:uid="{00000000-0005-0000-0000-00002E000000}"/>
    <cellStyle name="40% - Énfasis1 2" xfId="48" xr:uid="{00000000-0005-0000-0000-00002F000000}"/>
    <cellStyle name="40% - Énfasis1 3" xfId="49" xr:uid="{00000000-0005-0000-0000-000030000000}"/>
    <cellStyle name="40% - Énfasis1 4" xfId="50" xr:uid="{00000000-0005-0000-0000-000031000000}"/>
    <cellStyle name="40% - Énfasis1 5" xfId="51" xr:uid="{00000000-0005-0000-0000-000032000000}"/>
    <cellStyle name="40% - Énfasis1 6" xfId="2474" xr:uid="{65EC2F0D-4BCB-46A7-A9D5-4333D8AC1FD7}"/>
    <cellStyle name="40% - Énfasis2" xfId="52" xr:uid="{00000000-0005-0000-0000-000033000000}"/>
    <cellStyle name="40% - Énfasis2 2" xfId="53" xr:uid="{00000000-0005-0000-0000-000034000000}"/>
    <cellStyle name="40% - Énfasis2 3" xfId="54" xr:uid="{00000000-0005-0000-0000-000035000000}"/>
    <cellStyle name="40% - Énfasis2 4" xfId="55" xr:uid="{00000000-0005-0000-0000-000036000000}"/>
    <cellStyle name="40% - Énfasis2 5" xfId="56" xr:uid="{00000000-0005-0000-0000-000037000000}"/>
    <cellStyle name="40% - Énfasis2 6" xfId="2475" xr:uid="{E4CCC240-F204-43A4-B901-3CBD3F10B6D5}"/>
    <cellStyle name="40% - Énfasis3" xfId="57" xr:uid="{00000000-0005-0000-0000-000038000000}"/>
    <cellStyle name="40% - Énfasis3 2" xfId="58" xr:uid="{00000000-0005-0000-0000-000039000000}"/>
    <cellStyle name="40% - Énfasis3 3" xfId="59" xr:uid="{00000000-0005-0000-0000-00003A000000}"/>
    <cellStyle name="40% - Énfasis3 4" xfId="60" xr:uid="{00000000-0005-0000-0000-00003B000000}"/>
    <cellStyle name="40% - Énfasis3 5" xfId="61" xr:uid="{00000000-0005-0000-0000-00003C000000}"/>
    <cellStyle name="40% - Énfasis3 6" xfId="2476" xr:uid="{1B317219-A237-43AD-98C2-D2B644F027AD}"/>
    <cellStyle name="40% - Énfasis4" xfId="62" xr:uid="{00000000-0005-0000-0000-00003D000000}"/>
    <cellStyle name="40% - Énfasis4 2" xfId="63" xr:uid="{00000000-0005-0000-0000-00003E000000}"/>
    <cellStyle name="40% - Énfasis4 3" xfId="64" xr:uid="{00000000-0005-0000-0000-00003F000000}"/>
    <cellStyle name="40% - Énfasis4 4" xfId="65" xr:uid="{00000000-0005-0000-0000-000040000000}"/>
    <cellStyle name="40% - Énfasis4 5" xfId="66" xr:uid="{00000000-0005-0000-0000-000041000000}"/>
    <cellStyle name="40% - Énfasis4 6" xfId="2477" xr:uid="{0B31B554-12CF-45BF-9940-90B5F72ADD6E}"/>
    <cellStyle name="40% - Énfasis5" xfId="67" xr:uid="{00000000-0005-0000-0000-000042000000}"/>
    <cellStyle name="40% - Énfasis5 2" xfId="68" xr:uid="{00000000-0005-0000-0000-000043000000}"/>
    <cellStyle name="40% - Énfasis5 3" xfId="69" xr:uid="{00000000-0005-0000-0000-000044000000}"/>
    <cellStyle name="40% - Énfasis5 4" xfId="70" xr:uid="{00000000-0005-0000-0000-000045000000}"/>
    <cellStyle name="40% - Énfasis5 5" xfId="71" xr:uid="{00000000-0005-0000-0000-000046000000}"/>
    <cellStyle name="40% - Énfasis5 6" xfId="2478" xr:uid="{FF699FA9-6DEB-4B61-AD89-59F824A9BEC4}"/>
    <cellStyle name="40% - Énfasis6" xfId="72" xr:uid="{00000000-0005-0000-0000-000047000000}"/>
    <cellStyle name="40% - Énfasis6 2" xfId="73" xr:uid="{00000000-0005-0000-0000-000048000000}"/>
    <cellStyle name="40% - Énfasis6 3" xfId="74" xr:uid="{00000000-0005-0000-0000-000049000000}"/>
    <cellStyle name="40% - Énfasis6 4" xfId="75" xr:uid="{00000000-0005-0000-0000-00004A000000}"/>
    <cellStyle name="40% - Énfasis6 5" xfId="76" xr:uid="{00000000-0005-0000-0000-00004B000000}"/>
    <cellStyle name="40% - Énfasis6 6" xfId="2479" xr:uid="{49362DEF-334E-45D5-8302-2EF3BB9960D5}"/>
    <cellStyle name="5 indents" xfId="77" xr:uid="{00000000-0005-0000-0000-00004C000000}"/>
    <cellStyle name="60% - Accent1" xfId="78" xr:uid="{00000000-0005-0000-0000-00004D000000}"/>
    <cellStyle name="60% - Accent1 2" xfId="2359" xr:uid="{101BA253-7955-4CDD-AE46-E74D89048156}"/>
    <cellStyle name="60% - Accent2" xfId="79" xr:uid="{00000000-0005-0000-0000-00004E000000}"/>
    <cellStyle name="60% - Accent2 2" xfId="2363" xr:uid="{857ECF41-0D39-41BD-9FF7-75C93A60D665}"/>
    <cellStyle name="60% - Accent3" xfId="80" xr:uid="{00000000-0005-0000-0000-00004F000000}"/>
    <cellStyle name="60% - Accent3 2" xfId="2367" xr:uid="{E1A9E254-D2B7-4985-93DF-C3A3722D29EC}"/>
    <cellStyle name="60% - Accent4" xfId="81" xr:uid="{00000000-0005-0000-0000-000050000000}"/>
    <cellStyle name="60% - Accent4 2" xfId="2371" xr:uid="{C8BD5075-28F4-4085-8880-E9CC19A62228}"/>
    <cellStyle name="60% - Accent5" xfId="82" xr:uid="{00000000-0005-0000-0000-000051000000}"/>
    <cellStyle name="60% - Accent5 2" xfId="2375" xr:uid="{DC142E27-AAD1-4D1F-A3E4-73AD27C7E8B3}"/>
    <cellStyle name="60% - Accent6" xfId="83" xr:uid="{00000000-0005-0000-0000-000052000000}"/>
    <cellStyle name="60% - Accent6 2" xfId="2379" xr:uid="{5AA6652D-C33A-4BAD-892D-4290C4253B21}"/>
    <cellStyle name="60% - Énfasis1" xfId="84" xr:uid="{00000000-0005-0000-0000-000053000000}"/>
    <cellStyle name="60% - Énfasis1 2" xfId="85" xr:uid="{00000000-0005-0000-0000-000054000000}"/>
    <cellStyle name="60% - Énfasis1 3" xfId="86" xr:uid="{00000000-0005-0000-0000-000055000000}"/>
    <cellStyle name="60% - Énfasis1 4" xfId="87" xr:uid="{00000000-0005-0000-0000-000056000000}"/>
    <cellStyle name="60% - Énfasis1 5" xfId="88" xr:uid="{00000000-0005-0000-0000-000057000000}"/>
    <cellStyle name="60% - Énfasis1 6" xfId="2480" xr:uid="{AEE528A3-AA98-486A-B253-CCBBC77E09FA}"/>
    <cellStyle name="60% - Énfasis2" xfId="89" xr:uid="{00000000-0005-0000-0000-000058000000}"/>
    <cellStyle name="60% - Énfasis2 2" xfId="90" xr:uid="{00000000-0005-0000-0000-000059000000}"/>
    <cellStyle name="60% - Énfasis2 3" xfId="91" xr:uid="{00000000-0005-0000-0000-00005A000000}"/>
    <cellStyle name="60% - Énfasis2 4" xfId="92" xr:uid="{00000000-0005-0000-0000-00005B000000}"/>
    <cellStyle name="60% - Énfasis2 5" xfId="93" xr:uid="{00000000-0005-0000-0000-00005C000000}"/>
    <cellStyle name="60% - Énfasis2 6" xfId="2481" xr:uid="{A9124915-256C-436B-9CF5-6A21E82B2A1D}"/>
    <cellStyle name="60% - Énfasis3" xfId="94" xr:uid="{00000000-0005-0000-0000-00005D000000}"/>
    <cellStyle name="60% - Énfasis3 2" xfId="95" xr:uid="{00000000-0005-0000-0000-00005E000000}"/>
    <cellStyle name="60% - Énfasis3 3" xfId="96" xr:uid="{00000000-0005-0000-0000-00005F000000}"/>
    <cellStyle name="60% - Énfasis3 4" xfId="97" xr:uid="{00000000-0005-0000-0000-000060000000}"/>
    <cellStyle name="60% - Énfasis3 5" xfId="98" xr:uid="{00000000-0005-0000-0000-000061000000}"/>
    <cellStyle name="60% - Énfasis3 6" xfId="2482" xr:uid="{8C8B5759-C7D7-4C18-BAC1-1544FA9B9A4A}"/>
    <cellStyle name="60% - Énfasis4" xfId="99" xr:uid="{00000000-0005-0000-0000-000062000000}"/>
    <cellStyle name="60% - Énfasis4 2" xfId="100" xr:uid="{00000000-0005-0000-0000-000063000000}"/>
    <cellStyle name="60% - Énfasis4 3" xfId="101" xr:uid="{00000000-0005-0000-0000-000064000000}"/>
    <cellStyle name="60% - Énfasis4 4" xfId="102" xr:uid="{00000000-0005-0000-0000-000065000000}"/>
    <cellStyle name="60% - Énfasis4 5" xfId="103" xr:uid="{00000000-0005-0000-0000-000066000000}"/>
    <cellStyle name="60% - Énfasis4 6" xfId="2483" xr:uid="{3F81BE6C-7B83-4D46-925D-0BDEF6810F1D}"/>
    <cellStyle name="60% - Énfasis5" xfId="104" xr:uid="{00000000-0005-0000-0000-000067000000}"/>
    <cellStyle name="60% - Énfasis5 2" xfId="105" xr:uid="{00000000-0005-0000-0000-000068000000}"/>
    <cellStyle name="60% - Énfasis5 3" xfId="106" xr:uid="{00000000-0005-0000-0000-000069000000}"/>
    <cellStyle name="60% - Énfasis5 4" xfId="107" xr:uid="{00000000-0005-0000-0000-00006A000000}"/>
    <cellStyle name="60% - Énfasis5 5" xfId="108" xr:uid="{00000000-0005-0000-0000-00006B000000}"/>
    <cellStyle name="60% - Énfasis5 6" xfId="2484" xr:uid="{FABD2B13-E800-4AE5-9D0C-95C98984844D}"/>
    <cellStyle name="60% - Énfasis6" xfId="109" xr:uid="{00000000-0005-0000-0000-00006C000000}"/>
    <cellStyle name="60% - Énfasis6 2" xfId="110" xr:uid="{00000000-0005-0000-0000-00006D000000}"/>
    <cellStyle name="60% - Énfasis6 3" xfId="111" xr:uid="{00000000-0005-0000-0000-00006E000000}"/>
    <cellStyle name="60% - Énfasis6 4" xfId="112" xr:uid="{00000000-0005-0000-0000-00006F000000}"/>
    <cellStyle name="60% - Énfasis6 5" xfId="113" xr:uid="{00000000-0005-0000-0000-000070000000}"/>
    <cellStyle name="60% - Énfasis6 6" xfId="2485" xr:uid="{6AF599AB-7A34-44F8-B5FA-8B42F01D3884}"/>
    <cellStyle name="Accent1" xfId="114" xr:uid="{00000000-0005-0000-0000-000071000000}"/>
    <cellStyle name="Accent1 2" xfId="2356" xr:uid="{5F919C67-A9AD-4814-9D7C-D33A512FD986}"/>
    <cellStyle name="Accent2" xfId="115" xr:uid="{00000000-0005-0000-0000-000072000000}"/>
    <cellStyle name="Accent2 2" xfId="2360" xr:uid="{275D2309-3022-4814-91A7-847378CD0E02}"/>
    <cellStyle name="Accent3" xfId="116" xr:uid="{00000000-0005-0000-0000-000073000000}"/>
    <cellStyle name="Accent3 2" xfId="2364" xr:uid="{0557130A-39A5-4346-BDC8-C027AE94E22A}"/>
    <cellStyle name="Accent4" xfId="117" xr:uid="{00000000-0005-0000-0000-000074000000}"/>
    <cellStyle name="Accent4 2" xfId="2368" xr:uid="{31C315B4-500A-44AA-B86B-00EF12228F48}"/>
    <cellStyle name="Accent5" xfId="118" xr:uid="{00000000-0005-0000-0000-000075000000}"/>
    <cellStyle name="Accent5 2" xfId="2372" xr:uid="{B398A3ED-410E-4C8A-96B4-C9D76E2FE30D}"/>
    <cellStyle name="Accent6" xfId="119" xr:uid="{00000000-0005-0000-0000-000076000000}"/>
    <cellStyle name="Accent6 2" xfId="2376" xr:uid="{DE4C5990-57B2-4BA9-BE14-9D4AF3359E4C}"/>
    <cellStyle name="amount" xfId="120" xr:uid="{00000000-0005-0000-0000-000077000000}"/>
    <cellStyle name="Array" xfId="121" xr:uid="{00000000-0005-0000-0000-000078000000}"/>
    <cellStyle name="Array Enter" xfId="122" xr:uid="{00000000-0005-0000-0000-000079000000}"/>
    <cellStyle name="Bad" xfId="123" xr:uid="{00000000-0005-0000-0000-00007A000000}"/>
    <cellStyle name="Bad 2" xfId="2347" xr:uid="{3ADAE6F4-9652-425D-BF0A-1ABDE97DCF22}"/>
    <cellStyle name="Base" xfId="124" xr:uid="{00000000-0005-0000-0000-00007B000000}"/>
    <cellStyle name="base paren" xfId="125" xr:uid="{00000000-0005-0000-0000-00007C000000}"/>
    <cellStyle name="Body text" xfId="126" xr:uid="{00000000-0005-0000-0000-00007D000000}"/>
    <cellStyle name="Buena" xfId="127" xr:uid="{00000000-0005-0000-0000-00007E000000}"/>
    <cellStyle name="Buena 2" xfId="128" xr:uid="{00000000-0005-0000-0000-00007F000000}"/>
    <cellStyle name="Buena 3" xfId="129" xr:uid="{00000000-0005-0000-0000-000080000000}"/>
    <cellStyle name="Buena 4" xfId="130" xr:uid="{00000000-0005-0000-0000-000081000000}"/>
    <cellStyle name="Buena 5" xfId="131" xr:uid="{00000000-0005-0000-0000-000082000000}"/>
    <cellStyle name="Bueno 2" xfId="2486" xr:uid="{642A0083-0408-4146-AFC3-9F25B46513AB}"/>
    <cellStyle name="Calculation" xfId="132" xr:uid="{00000000-0005-0000-0000-000083000000}"/>
    <cellStyle name="Calculation 2" xfId="2349" xr:uid="{F4B4A137-CE44-43F8-A770-B89276A84EF2}"/>
    <cellStyle name="Cálculo" xfId="133" xr:uid="{00000000-0005-0000-0000-000084000000}"/>
    <cellStyle name="Cálculo 2" xfId="134" xr:uid="{00000000-0005-0000-0000-000085000000}"/>
    <cellStyle name="Cálculo 3" xfId="135" xr:uid="{00000000-0005-0000-0000-000086000000}"/>
    <cellStyle name="Cálculo 4" xfId="136" xr:uid="{00000000-0005-0000-0000-000087000000}"/>
    <cellStyle name="Cálculo 5" xfId="137" xr:uid="{00000000-0005-0000-0000-000088000000}"/>
    <cellStyle name="Cálculo 6" xfId="2487" xr:uid="{268527B2-A8C3-472A-A9FD-B638EBD42142}"/>
    <cellStyle name="Celda de comprobación" xfId="138" xr:uid="{00000000-0005-0000-0000-000089000000}"/>
    <cellStyle name="Celda de comprobación 2" xfId="139" xr:uid="{00000000-0005-0000-0000-00008A000000}"/>
    <cellStyle name="Celda de comprobación 3" xfId="140" xr:uid="{00000000-0005-0000-0000-00008B000000}"/>
    <cellStyle name="Celda de comprobación 4" xfId="141" xr:uid="{00000000-0005-0000-0000-00008C000000}"/>
    <cellStyle name="Celda de comprobación 5" xfId="142" xr:uid="{00000000-0005-0000-0000-00008D000000}"/>
    <cellStyle name="Celda de comprobación 6" xfId="2488" xr:uid="{8D27E32A-5A15-44A7-8B90-AE62C4A964AD}"/>
    <cellStyle name="Celda vinculada" xfId="143" xr:uid="{00000000-0005-0000-0000-00008E000000}"/>
    <cellStyle name="Celda vinculada 2" xfId="144" xr:uid="{00000000-0005-0000-0000-00008F000000}"/>
    <cellStyle name="Celda vinculada 3" xfId="145" xr:uid="{00000000-0005-0000-0000-000090000000}"/>
    <cellStyle name="Celda vinculada 4" xfId="146" xr:uid="{00000000-0005-0000-0000-000091000000}"/>
    <cellStyle name="Celda vinculada 5" xfId="147" xr:uid="{00000000-0005-0000-0000-000092000000}"/>
    <cellStyle name="Celda vinculada 6" xfId="2489" xr:uid="{CB3808FC-1FEF-4641-83B3-06D8D80B1A20}"/>
    <cellStyle name="Check Cell" xfId="148" xr:uid="{00000000-0005-0000-0000-000093000000}"/>
    <cellStyle name="Check Cell 2" xfId="2351" xr:uid="{F2AC339B-E357-4A6E-8A65-3C8730D9763C}"/>
    <cellStyle name="Comma" xfId="226" builtinId="3"/>
    <cellStyle name="Comma 10" xfId="149" xr:uid="{00000000-0005-0000-0000-000094000000}"/>
    <cellStyle name="Comma 11" xfId="2401" xr:uid="{65BB83C7-54D0-4D24-A171-CA9860A25389}"/>
    <cellStyle name="Comma 2" xfId="150" xr:uid="{00000000-0005-0000-0000-000095000000}"/>
    <cellStyle name="Comma 2 2" xfId="151" xr:uid="{00000000-0005-0000-0000-000096000000}"/>
    <cellStyle name="Comma 2 3" xfId="152" xr:uid="{00000000-0005-0000-0000-000097000000}"/>
    <cellStyle name="Comma 2_Ind Insumo y resultado" xfId="153" xr:uid="{00000000-0005-0000-0000-000098000000}"/>
    <cellStyle name="Comma 3" xfId="154" xr:uid="{00000000-0005-0000-0000-000099000000}"/>
    <cellStyle name="Comma 4" xfId="2381" xr:uid="{F7457E2B-8A33-4359-86AC-3A279A84F13D}"/>
    <cellStyle name="Comma 5" xfId="2393" xr:uid="{6EC9F000-672C-450B-8FBF-9B940E162F8C}"/>
    <cellStyle name="Comma 6" xfId="2395" xr:uid="{687F0543-CFBD-4ECD-8A96-A094FD2B8DCE}"/>
    <cellStyle name="Comma 7" xfId="2397" xr:uid="{1C09C80E-A25D-4200-BC79-FFBBB72E6784}"/>
    <cellStyle name="Comma 8" xfId="2399" xr:uid="{0B754D5D-65FA-4995-B511-4792B6E27B59}"/>
    <cellStyle name="Comma 9" xfId="2400" xr:uid="{34837F0B-5985-4345-9BC0-66E4B2CDCF6E}"/>
    <cellStyle name="Comma0" xfId="155" xr:uid="{00000000-0005-0000-0000-00009A000000}"/>
    <cellStyle name="Currency0" xfId="156" xr:uid="{00000000-0005-0000-0000-00009B000000}"/>
    <cellStyle name="Date" xfId="157" xr:uid="{00000000-0005-0000-0000-00009C000000}"/>
    <cellStyle name="Encabezado 1 2" xfId="2490" xr:uid="{8BB3610C-9722-4907-87A6-7EB18AEEEAC9}"/>
    <cellStyle name="Encabezado 4" xfId="158" xr:uid="{00000000-0005-0000-0000-00009D000000}"/>
    <cellStyle name="Encabezado 4 2" xfId="159" xr:uid="{00000000-0005-0000-0000-00009E000000}"/>
    <cellStyle name="Encabezado 4 3" xfId="160" xr:uid="{00000000-0005-0000-0000-00009F000000}"/>
    <cellStyle name="Encabezado 4 4" xfId="161" xr:uid="{00000000-0005-0000-0000-0000A0000000}"/>
    <cellStyle name="Encabezado 4 5" xfId="162" xr:uid="{00000000-0005-0000-0000-0000A1000000}"/>
    <cellStyle name="Encabezado 4 6" xfId="2491" xr:uid="{7209836C-1CED-4A9D-BAC6-DC63EB94A156}"/>
    <cellStyle name="Énfasis1" xfId="163" xr:uid="{00000000-0005-0000-0000-0000A2000000}"/>
    <cellStyle name="Énfasis1 2" xfId="164" xr:uid="{00000000-0005-0000-0000-0000A3000000}"/>
    <cellStyle name="Énfasis1 3" xfId="165" xr:uid="{00000000-0005-0000-0000-0000A4000000}"/>
    <cellStyle name="Énfasis1 4" xfId="166" xr:uid="{00000000-0005-0000-0000-0000A5000000}"/>
    <cellStyle name="Énfasis1 5" xfId="167" xr:uid="{00000000-0005-0000-0000-0000A6000000}"/>
    <cellStyle name="Énfasis1 6" xfId="2492" xr:uid="{0B7A1F4F-1CCB-45A3-A5C6-44D47CD76394}"/>
    <cellStyle name="Énfasis2" xfId="168" xr:uid="{00000000-0005-0000-0000-0000A7000000}"/>
    <cellStyle name="Énfasis2 2" xfId="169" xr:uid="{00000000-0005-0000-0000-0000A8000000}"/>
    <cellStyle name="Énfasis2 3" xfId="170" xr:uid="{00000000-0005-0000-0000-0000A9000000}"/>
    <cellStyle name="Énfasis2 4" xfId="171" xr:uid="{00000000-0005-0000-0000-0000AA000000}"/>
    <cellStyle name="Énfasis2 5" xfId="172" xr:uid="{00000000-0005-0000-0000-0000AB000000}"/>
    <cellStyle name="Énfasis2 6" xfId="2493" xr:uid="{9B420BB2-2AE0-4FA9-A1B6-DA2BF3801359}"/>
    <cellStyle name="Énfasis3" xfId="173" xr:uid="{00000000-0005-0000-0000-0000AC000000}"/>
    <cellStyle name="Énfasis3 2" xfId="174" xr:uid="{00000000-0005-0000-0000-0000AD000000}"/>
    <cellStyle name="Énfasis3 3" xfId="175" xr:uid="{00000000-0005-0000-0000-0000AE000000}"/>
    <cellStyle name="Énfasis3 4" xfId="176" xr:uid="{00000000-0005-0000-0000-0000AF000000}"/>
    <cellStyle name="Énfasis3 5" xfId="177" xr:uid="{00000000-0005-0000-0000-0000B0000000}"/>
    <cellStyle name="Énfasis3 6" xfId="2494" xr:uid="{0CB7BC42-1AB8-4595-A675-ABE0902D8DFA}"/>
    <cellStyle name="Énfasis4" xfId="178" xr:uid="{00000000-0005-0000-0000-0000B1000000}"/>
    <cellStyle name="Énfasis4 2" xfId="179" xr:uid="{00000000-0005-0000-0000-0000B2000000}"/>
    <cellStyle name="Énfasis4 3" xfId="180" xr:uid="{00000000-0005-0000-0000-0000B3000000}"/>
    <cellStyle name="Énfasis4 4" xfId="181" xr:uid="{00000000-0005-0000-0000-0000B4000000}"/>
    <cellStyle name="Énfasis4 5" xfId="182" xr:uid="{00000000-0005-0000-0000-0000B5000000}"/>
    <cellStyle name="Énfasis4 6" xfId="2495" xr:uid="{0DA94C04-B33A-4EB2-AE6D-DEF159976AAE}"/>
    <cellStyle name="Énfasis5" xfId="183" xr:uid="{00000000-0005-0000-0000-0000B6000000}"/>
    <cellStyle name="Énfasis5 2" xfId="184" xr:uid="{00000000-0005-0000-0000-0000B7000000}"/>
    <cellStyle name="Énfasis5 3" xfId="185" xr:uid="{00000000-0005-0000-0000-0000B8000000}"/>
    <cellStyle name="Énfasis5 4" xfId="186" xr:uid="{00000000-0005-0000-0000-0000B9000000}"/>
    <cellStyle name="Énfasis5 5" xfId="187" xr:uid="{00000000-0005-0000-0000-0000BA000000}"/>
    <cellStyle name="Énfasis5 6" xfId="2496" xr:uid="{DCD4BA50-5DA5-4755-81A3-CD5B092F718C}"/>
    <cellStyle name="Énfasis6" xfId="188" xr:uid="{00000000-0005-0000-0000-0000BB000000}"/>
    <cellStyle name="Énfasis6 2" xfId="189" xr:uid="{00000000-0005-0000-0000-0000BC000000}"/>
    <cellStyle name="Énfasis6 3" xfId="190" xr:uid="{00000000-0005-0000-0000-0000BD000000}"/>
    <cellStyle name="Énfasis6 4" xfId="191" xr:uid="{00000000-0005-0000-0000-0000BE000000}"/>
    <cellStyle name="Énfasis6 5" xfId="192" xr:uid="{00000000-0005-0000-0000-0000BF000000}"/>
    <cellStyle name="Énfasis6 6" xfId="2497" xr:uid="{6A85653B-FFD4-42C9-977F-15879E7E6B11}"/>
    <cellStyle name="Entrada" xfId="2338" xr:uid="{00000000-0005-0000-0000-0000C0000000}"/>
    <cellStyle name="Entrada 2" xfId="193" xr:uid="{00000000-0005-0000-0000-0000C1000000}"/>
    <cellStyle name="Entrada 3" xfId="194" xr:uid="{00000000-0005-0000-0000-0000C2000000}"/>
    <cellStyle name="Entrada 4" xfId="195" xr:uid="{00000000-0005-0000-0000-0000C3000000}"/>
    <cellStyle name="Entrada 5" xfId="196" xr:uid="{00000000-0005-0000-0000-0000C4000000}"/>
    <cellStyle name="Euro" xfId="197" xr:uid="{00000000-0005-0000-0000-0000C5000000}"/>
    <cellStyle name="Explanatory Text" xfId="198" xr:uid="{00000000-0005-0000-0000-0000C6000000}"/>
    <cellStyle name="Explanatory Text 2" xfId="2354" xr:uid="{93A058F4-56FC-414C-871B-736D8ECEE10D}"/>
    <cellStyle name="Fixed" xfId="199" xr:uid="{00000000-0005-0000-0000-0000C7000000}"/>
    <cellStyle name="Footnote" xfId="200" xr:uid="{00000000-0005-0000-0000-0000C8000000}"/>
    <cellStyle name="Good" xfId="201" xr:uid="{00000000-0005-0000-0000-0000C9000000}"/>
    <cellStyle name="Good 2" xfId="2346" xr:uid="{4C94F95E-5B76-46AC-B724-1627ABE4857C}"/>
    <cellStyle name="GRUPO" xfId="202" xr:uid="{00000000-0005-0000-0000-0000CA000000}"/>
    <cellStyle name="header" xfId="203" xr:uid="{00000000-0005-0000-0000-0000CB000000}"/>
    <cellStyle name="Header Total" xfId="204" xr:uid="{00000000-0005-0000-0000-0000CC000000}"/>
    <cellStyle name="header_Vehicle Mileage Log1" xfId="205" xr:uid="{00000000-0005-0000-0000-0000CD000000}"/>
    <cellStyle name="Header1" xfId="206" xr:uid="{00000000-0005-0000-0000-0000CE000000}"/>
    <cellStyle name="Header2" xfId="207" xr:uid="{00000000-0005-0000-0000-0000CF000000}"/>
    <cellStyle name="Header3" xfId="208" xr:uid="{00000000-0005-0000-0000-0000D0000000}"/>
    <cellStyle name="Header4" xfId="209" xr:uid="{00000000-0005-0000-0000-0000D1000000}"/>
    <cellStyle name="Heading 1" xfId="210" xr:uid="{00000000-0005-0000-0000-0000D2000000}"/>
    <cellStyle name="Heading 1 2" xfId="2342" xr:uid="{66EC2726-E20B-4AEC-9E3D-6489D99EB2C0}"/>
    <cellStyle name="Heading 2" xfId="211" xr:uid="{00000000-0005-0000-0000-0000D3000000}"/>
    <cellStyle name="Heading 2 2" xfId="2343" xr:uid="{E202E60B-17E0-48A9-BA4C-34E6385452D6}"/>
    <cellStyle name="Heading 3" xfId="212" xr:uid="{00000000-0005-0000-0000-0000D4000000}"/>
    <cellStyle name="Heading 3 2" xfId="2344" xr:uid="{179FAA42-37D6-441F-BF23-A494CDC146E7}"/>
    <cellStyle name="Heading 4" xfId="213" xr:uid="{00000000-0005-0000-0000-0000D5000000}"/>
    <cellStyle name="Heading 4 2" xfId="2345" xr:uid="{548C0855-E5B3-49FB-9015-6842A0A42A9B}"/>
    <cellStyle name="Hipervínculo 2" xfId="2508" xr:uid="{5D064973-41F3-4CDD-9142-08FFEE919EFD}"/>
    <cellStyle name="Hyperlink" xfId="214" builtinId="8"/>
    <cellStyle name="Hyperlink 2" xfId="215" xr:uid="{00000000-0005-0000-0000-0000D7000000}"/>
    <cellStyle name="imf-one decimal" xfId="216" xr:uid="{00000000-0005-0000-0000-0000D8000000}"/>
    <cellStyle name="imf-zero decimal" xfId="217" xr:uid="{00000000-0005-0000-0000-0000D9000000}"/>
    <cellStyle name="Incorrecto" xfId="218" xr:uid="{00000000-0005-0000-0000-0000DA000000}"/>
    <cellStyle name="Incorrecto 2" xfId="219" xr:uid="{00000000-0005-0000-0000-0000DB000000}"/>
    <cellStyle name="Incorrecto 3" xfId="220" xr:uid="{00000000-0005-0000-0000-0000DC000000}"/>
    <cellStyle name="Incorrecto 4" xfId="221" xr:uid="{00000000-0005-0000-0000-0000DD000000}"/>
    <cellStyle name="Incorrecto 5" xfId="222" xr:uid="{00000000-0005-0000-0000-0000DE000000}"/>
    <cellStyle name="Incorrecto 6" xfId="2498" xr:uid="{55CD8C7F-EF76-4D67-BB5C-5B5062038D9C}"/>
    <cellStyle name="jose" xfId="223" xr:uid="{00000000-0005-0000-0000-0000DF000000}"/>
    <cellStyle name="Linked Cell" xfId="224" xr:uid="{00000000-0005-0000-0000-0000E0000000}"/>
    <cellStyle name="Linked Cell 2" xfId="2350" xr:uid="{37F13740-5DE5-4B0D-9874-5A342D98B3E9}"/>
    <cellStyle name="MacroCode" xfId="225" xr:uid="{00000000-0005-0000-0000-0000E1000000}"/>
    <cellStyle name="Millares 10" xfId="227" xr:uid="{00000000-0005-0000-0000-0000E3000000}"/>
    <cellStyle name="Millares 10 2" xfId="228" xr:uid="{00000000-0005-0000-0000-0000E4000000}"/>
    <cellStyle name="Millares 10 3" xfId="229" xr:uid="{00000000-0005-0000-0000-0000E5000000}"/>
    <cellStyle name="Millares 11" xfId="230" xr:uid="{00000000-0005-0000-0000-0000E6000000}"/>
    <cellStyle name="Millares 11 2" xfId="231" xr:uid="{00000000-0005-0000-0000-0000E7000000}"/>
    <cellStyle name="Millares 11 3" xfId="232" xr:uid="{00000000-0005-0000-0000-0000E8000000}"/>
    <cellStyle name="Millares 12" xfId="233" xr:uid="{00000000-0005-0000-0000-0000E9000000}"/>
    <cellStyle name="Millares 12 2" xfId="234" xr:uid="{00000000-0005-0000-0000-0000EA000000}"/>
    <cellStyle name="Millares 12 3" xfId="235" xr:uid="{00000000-0005-0000-0000-0000EB000000}"/>
    <cellStyle name="Millares 13" xfId="236" xr:uid="{00000000-0005-0000-0000-0000EC000000}"/>
    <cellStyle name="Millares 13 2" xfId="237" xr:uid="{00000000-0005-0000-0000-0000ED000000}"/>
    <cellStyle name="Millares 13 3" xfId="238" xr:uid="{00000000-0005-0000-0000-0000EE000000}"/>
    <cellStyle name="Millares 14" xfId="239" xr:uid="{00000000-0005-0000-0000-0000EF000000}"/>
    <cellStyle name="Millares 14 2" xfId="240" xr:uid="{00000000-0005-0000-0000-0000F0000000}"/>
    <cellStyle name="Millares 14 3" xfId="241" xr:uid="{00000000-0005-0000-0000-0000F1000000}"/>
    <cellStyle name="Millares 15" xfId="242" xr:uid="{00000000-0005-0000-0000-0000F2000000}"/>
    <cellStyle name="Millares 15 2" xfId="243" xr:uid="{00000000-0005-0000-0000-0000F3000000}"/>
    <cellStyle name="Millares 15 3" xfId="244" xr:uid="{00000000-0005-0000-0000-0000F4000000}"/>
    <cellStyle name="Millares 16" xfId="245" xr:uid="{00000000-0005-0000-0000-0000F5000000}"/>
    <cellStyle name="Millares 16 2" xfId="246" xr:uid="{00000000-0005-0000-0000-0000F6000000}"/>
    <cellStyle name="Millares 16 3" xfId="247" xr:uid="{00000000-0005-0000-0000-0000F7000000}"/>
    <cellStyle name="Millares 17" xfId="248" xr:uid="{00000000-0005-0000-0000-0000F8000000}"/>
    <cellStyle name="Millares 17 2" xfId="249" xr:uid="{00000000-0005-0000-0000-0000F9000000}"/>
    <cellStyle name="Millares 17 3" xfId="250" xr:uid="{00000000-0005-0000-0000-0000FA000000}"/>
    <cellStyle name="Millares 18" xfId="251" xr:uid="{00000000-0005-0000-0000-0000FB000000}"/>
    <cellStyle name="Millares 18 2" xfId="252" xr:uid="{00000000-0005-0000-0000-0000FC000000}"/>
    <cellStyle name="Millares 18 3" xfId="253" xr:uid="{00000000-0005-0000-0000-0000FD000000}"/>
    <cellStyle name="Millares 2" xfId="254" xr:uid="{00000000-0005-0000-0000-0000FE000000}"/>
    <cellStyle name="Millares 2 2" xfId="255" xr:uid="{00000000-0005-0000-0000-0000FF000000}"/>
    <cellStyle name="Millares 2 3" xfId="256" xr:uid="{00000000-0005-0000-0000-000000010000}"/>
    <cellStyle name="Millares 2 4" xfId="257" xr:uid="{00000000-0005-0000-0000-000001010000}"/>
    <cellStyle name="Millares 2 5" xfId="258" xr:uid="{00000000-0005-0000-0000-000002010000}"/>
    <cellStyle name="Millares 3" xfId="259" xr:uid="{00000000-0005-0000-0000-000003010000}"/>
    <cellStyle name="Millares 3 2" xfId="260" xr:uid="{00000000-0005-0000-0000-000004010000}"/>
    <cellStyle name="Millares 3 3" xfId="261" xr:uid="{00000000-0005-0000-0000-000005010000}"/>
    <cellStyle name="Millares 4" xfId="2467" xr:uid="{3EBF4160-D6E1-48B9-83FA-0AE1B3616D42}"/>
    <cellStyle name="Millares 5" xfId="262" xr:uid="{00000000-0005-0000-0000-000006010000}"/>
    <cellStyle name="Millares 5 2" xfId="263" xr:uid="{00000000-0005-0000-0000-000007010000}"/>
    <cellStyle name="Millares 5 3" xfId="264" xr:uid="{00000000-0005-0000-0000-000008010000}"/>
    <cellStyle name="Millares 6" xfId="265" xr:uid="{00000000-0005-0000-0000-000009010000}"/>
    <cellStyle name="Millares 6 2" xfId="266" xr:uid="{00000000-0005-0000-0000-00000A010000}"/>
    <cellStyle name="Millares 6 3" xfId="267" xr:uid="{00000000-0005-0000-0000-00000B010000}"/>
    <cellStyle name="Millares 7" xfId="268" xr:uid="{00000000-0005-0000-0000-00000C010000}"/>
    <cellStyle name="Millares 7 2" xfId="269" xr:uid="{00000000-0005-0000-0000-00000D010000}"/>
    <cellStyle name="Millares 7 3" xfId="270" xr:uid="{00000000-0005-0000-0000-00000E010000}"/>
    <cellStyle name="Millares 8" xfId="271" xr:uid="{00000000-0005-0000-0000-00000F010000}"/>
    <cellStyle name="Millares 8 2" xfId="272" xr:uid="{00000000-0005-0000-0000-000010010000}"/>
    <cellStyle name="Millares 8 3" xfId="273" xr:uid="{00000000-0005-0000-0000-000011010000}"/>
    <cellStyle name="Millares 9" xfId="274" xr:uid="{00000000-0005-0000-0000-000012010000}"/>
    <cellStyle name="Millares 9 2" xfId="275" xr:uid="{00000000-0005-0000-0000-000013010000}"/>
    <cellStyle name="Millares 9 3" xfId="276" xr:uid="{00000000-0005-0000-0000-000014010000}"/>
    <cellStyle name="Milliers [0]_Encours - Apr rééch" xfId="277" xr:uid="{00000000-0005-0000-0000-000015010000}"/>
    <cellStyle name="Milliers_Encours - Apr rééch" xfId="278" xr:uid="{00000000-0005-0000-0000-000016010000}"/>
    <cellStyle name="Monétaire [0]_Encours - Apr rééch" xfId="279" xr:uid="{00000000-0005-0000-0000-000017010000}"/>
    <cellStyle name="Monétaire_Encours - Apr rééch" xfId="280" xr:uid="{00000000-0005-0000-0000-000018010000}"/>
    <cellStyle name="Neutral 2" xfId="2348" xr:uid="{7CD028ED-7280-4415-BA4F-364A136F75E4}"/>
    <cellStyle name="NonPrint_copyright" xfId="281" xr:uid="{00000000-0005-0000-0000-000019010000}"/>
    <cellStyle name="Normal" xfId="0" builtinId="0"/>
    <cellStyle name="Normal - Modelo1" xfId="282" xr:uid="{00000000-0005-0000-0000-00001B010000}"/>
    <cellStyle name="Normal - Style1" xfId="283" xr:uid="{00000000-0005-0000-0000-00001C010000}"/>
    <cellStyle name="Normal 10" xfId="284" xr:uid="{00000000-0005-0000-0000-00001D010000}"/>
    <cellStyle name="Normal 10 10" xfId="285" xr:uid="{00000000-0005-0000-0000-00001E010000}"/>
    <cellStyle name="Normal 10 11" xfId="286" xr:uid="{00000000-0005-0000-0000-00001F010000}"/>
    <cellStyle name="Normal 10 12" xfId="287" xr:uid="{00000000-0005-0000-0000-000020010000}"/>
    <cellStyle name="Normal 10 13" xfId="288" xr:uid="{00000000-0005-0000-0000-000021010000}"/>
    <cellStyle name="Normal 10 14" xfId="289" xr:uid="{00000000-0005-0000-0000-000022010000}"/>
    <cellStyle name="Normal 10 15" xfId="290" xr:uid="{00000000-0005-0000-0000-000023010000}"/>
    <cellStyle name="Normal 10 16" xfId="291" xr:uid="{00000000-0005-0000-0000-000024010000}"/>
    <cellStyle name="Normal 10 17" xfId="292" xr:uid="{00000000-0005-0000-0000-000025010000}"/>
    <cellStyle name="Normal 10 18" xfId="293" xr:uid="{00000000-0005-0000-0000-000026010000}"/>
    <cellStyle name="Normal 10 19" xfId="294" xr:uid="{00000000-0005-0000-0000-000027010000}"/>
    <cellStyle name="Normal 10 2" xfId="295" xr:uid="{00000000-0005-0000-0000-000028010000}"/>
    <cellStyle name="Normal 10 20" xfId="296" xr:uid="{00000000-0005-0000-0000-000029010000}"/>
    <cellStyle name="Normal 10 21" xfId="297" xr:uid="{00000000-0005-0000-0000-00002A010000}"/>
    <cellStyle name="Normal 10 22" xfId="298" xr:uid="{00000000-0005-0000-0000-00002B010000}"/>
    <cellStyle name="Normal 10 23" xfId="299" xr:uid="{00000000-0005-0000-0000-00002C010000}"/>
    <cellStyle name="Normal 10 24" xfId="300" xr:uid="{00000000-0005-0000-0000-00002D010000}"/>
    <cellStyle name="Normal 10 25" xfId="301" xr:uid="{00000000-0005-0000-0000-00002E010000}"/>
    <cellStyle name="Normal 10 26" xfId="302" xr:uid="{00000000-0005-0000-0000-00002F010000}"/>
    <cellStyle name="Normal 10 27" xfId="303" xr:uid="{00000000-0005-0000-0000-000030010000}"/>
    <cellStyle name="Normal 10 28" xfId="304" xr:uid="{00000000-0005-0000-0000-000031010000}"/>
    <cellStyle name="Normal 10 29" xfId="305" xr:uid="{00000000-0005-0000-0000-000032010000}"/>
    <cellStyle name="Normal 10 3" xfId="306" xr:uid="{00000000-0005-0000-0000-000033010000}"/>
    <cellStyle name="Normal 10 30" xfId="307" xr:uid="{00000000-0005-0000-0000-000034010000}"/>
    <cellStyle name="Normal 10 31" xfId="308" xr:uid="{00000000-0005-0000-0000-000035010000}"/>
    <cellStyle name="Normal 10 32" xfId="309" xr:uid="{00000000-0005-0000-0000-000036010000}"/>
    <cellStyle name="Normal 10 33" xfId="310" xr:uid="{00000000-0005-0000-0000-000037010000}"/>
    <cellStyle name="Normal 10 34" xfId="311" xr:uid="{00000000-0005-0000-0000-000038010000}"/>
    <cellStyle name="Normal 10 35" xfId="312" xr:uid="{00000000-0005-0000-0000-000039010000}"/>
    <cellStyle name="Normal 10 36" xfId="313" xr:uid="{00000000-0005-0000-0000-00003A010000}"/>
    <cellStyle name="Normal 10 37" xfId="314" xr:uid="{00000000-0005-0000-0000-00003B010000}"/>
    <cellStyle name="Normal 10 4" xfId="315" xr:uid="{00000000-0005-0000-0000-00003C010000}"/>
    <cellStyle name="Normal 10 5" xfId="316" xr:uid="{00000000-0005-0000-0000-00003D010000}"/>
    <cellStyle name="Normal 10 6" xfId="317" xr:uid="{00000000-0005-0000-0000-00003E010000}"/>
    <cellStyle name="Normal 10 7" xfId="318" xr:uid="{00000000-0005-0000-0000-00003F010000}"/>
    <cellStyle name="Normal 10 8" xfId="319" xr:uid="{00000000-0005-0000-0000-000040010000}"/>
    <cellStyle name="Normal 10 9" xfId="320" xr:uid="{00000000-0005-0000-0000-000041010000}"/>
    <cellStyle name="Normal 100" xfId="2239" xr:uid="{00000000-0005-0000-0000-000042010000}"/>
    <cellStyle name="Normal 101" xfId="2240" xr:uid="{00000000-0005-0000-0000-000043010000}"/>
    <cellStyle name="Normal 102" xfId="2241" xr:uid="{00000000-0005-0000-0000-000044010000}"/>
    <cellStyle name="Normal 103" xfId="2242" xr:uid="{00000000-0005-0000-0000-000045010000}"/>
    <cellStyle name="Normal 104" xfId="2243" xr:uid="{00000000-0005-0000-0000-000046010000}"/>
    <cellStyle name="Normal 105" xfId="2244" xr:uid="{00000000-0005-0000-0000-000047010000}"/>
    <cellStyle name="Normal 106" xfId="2245" xr:uid="{00000000-0005-0000-0000-000048010000}"/>
    <cellStyle name="Normal 107" xfId="2246" xr:uid="{00000000-0005-0000-0000-000049010000}"/>
    <cellStyle name="Normal 108" xfId="2247" xr:uid="{00000000-0005-0000-0000-00004A010000}"/>
    <cellStyle name="Normal 109" xfId="2248" xr:uid="{00000000-0005-0000-0000-00004B010000}"/>
    <cellStyle name="Normal 11" xfId="321" xr:uid="{00000000-0005-0000-0000-00004C010000}"/>
    <cellStyle name="Normal 11 10" xfId="322" xr:uid="{00000000-0005-0000-0000-00004D010000}"/>
    <cellStyle name="Normal 11 11" xfId="323" xr:uid="{00000000-0005-0000-0000-00004E010000}"/>
    <cellStyle name="Normal 11 12" xfId="324" xr:uid="{00000000-0005-0000-0000-00004F010000}"/>
    <cellStyle name="Normal 11 13" xfId="325" xr:uid="{00000000-0005-0000-0000-000050010000}"/>
    <cellStyle name="Normal 11 14" xfId="326" xr:uid="{00000000-0005-0000-0000-000051010000}"/>
    <cellStyle name="Normal 11 15" xfId="327" xr:uid="{00000000-0005-0000-0000-000052010000}"/>
    <cellStyle name="Normal 11 16" xfId="328" xr:uid="{00000000-0005-0000-0000-000053010000}"/>
    <cellStyle name="Normal 11 17" xfId="329" xr:uid="{00000000-0005-0000-0000-000054010000}"/>
    <cellStyle name="Normal 11 18" xfId="330" xr:uid="{00000000-0005-0000-0000-000055010000}"/>
    <cellStyle name="Normal 11 19" xfId="331" xr:uid="{00000000-0005-0000-0000-000056010000}"/>
    <cellStyle name="Normal 11 2" xfId="332" xr:uid="{00000000-0005-0000-0000-000057010000}"/>
    <cellStyle name="Normal 11 20" xfId="333" xr:uid="{00000000-0005-0000-0000-000058010000}"/>
    <cellStyle name="Normal 11 21" xfId="334" xr:uid="{00000000-0005-0000-0000-000059010000}"/>
    <cellStyle name="Normal 11 22" xfId="335" xr:uid="{00000000-0005-0000-0000-00005A010000}"/>
    <cellStyle name="Normal 11 23" xfId="336" xr:uid="{00000000-0005-0000-0000-00005B010000}"/>
    <cellStyle name="Normal 11 24" xfId="337" xr:uid="{00000000-0005-0000-0000-00005C010000}"/>
    <cellStyle name="Normal 11 25" xfId="338" xr:uid="{00000000-0005-0000-0000-00005D010000}"/>
    <cellStyle name="Normal 11 26" xfId="339" xr:uid="{00000000-0005-0000-0000-00005E010000}"/>
    <cellStyle name="Normal 11 27" xfId="340" xr:uid="{00000000-0005-0000-0000-00005F010000}"/>
    <cellStyle name="Normal 11 28" xfId="341" xr:uid="{00000000-0005-0000-0000-000060010000}"/>
    <cellStyle name="Normal 11 29" xfId="342" xr:uid="{00000000-0005-0000-0000-000061010000}"/>
    <cellStyle name="Normal 11 3" xfId="343" xr:uid="{00000000-0005-0000-0000-000062010000}"/>
    <cellStyle name="Normal 11 30" xfId="344" xr:uid="{00000000-0005-0000-0000-000063010000}"/>
    <cellStyle name="Normal 11 31" xfId="345" xr:uid="{00000000-0005-0000-0000-000064010000}"/>
    <cellStyle name="Normal 11 32" xfId="346" xr:uid="{00000000-0005-0000-0000-000065010000}"/>
    <cellStyle name="Normal 11 33" xfId="347" xr:uid="{00000000-0005-0000-0000-000066010000}"/>
    <cellStyle name="Normal 11 34" xfId="348" xr:uid="{00000000-0005-0000-0000-000067010000}"/>
    <cellStyle name="Normal 11 35" xfId="349" xr:uid="{00000000-0005-0000-0000-000068010000}"/>
    <cellStyle name="Normal 11 36" xfId="350" xr:uid="{00000000-0005-0000-0000-000069010000}"/>
    <cellStyle name="Normal 11 37" xfId="351" xr:uid="{00000000-0005-0000-0000-00006A010000}"/>
    <cellStyle name="Normal 11 4" xfId="352" xr:uid="{00000000-0005-0000-0000-00006B010000}"/>
    <cellStyle name="Normal 11 5" xfId="353" xr:uid="{00000000-0005-0000-0000-00006C010000}"/>
    <cellStyle name="Normal 11 6" xfId="354" xr:uid="{00000000-0005-0000-0000-00006D010000}"/>
    <cellStyle name="Normal 11 7" xfId="355" xr:uid="{00000000-0005-0000-0000-00006E010000}"/>
    <cellStyle name="Normal 11 8" xfId="356" xr:uid="{00000000-0005-0000-0000-00006F010000}"/>
    <cellStyle name="Normal 11 9" xfId="357" xr:uid="{00000000-0005-0000-0000-000070010000}"/>
    <cellStyle name="Normal 110" xfId="2249" xr:uid="{00000000-0005-0000-0000-000071010000}"/>
    <cellStyle name="Normal 111" xfId="2250" xr:uid="{00000000-0005-0000-0000-000072010000}"/>
    <cellStyle name="Normal 112" xfId="2251" xr:uid="{00000000-0005-0000-0000-000073010000}"/>
    <cellStyle name="Normal 113" xfId="2252" xr:uid="{00000000-0005-0000-0000-000074010000}"/>
    <cellStyle name="Normal 114" xfId="2253" xr:uid="{00000000-0005-0000-0000-000075010000}"/>
    <cellStyle name="Normal 115" xfId="2254" xr:uid="{00000000-0005-0000-0000-000076010000}"/>
    <cellStyle name="Normal 116" xfId="2255" xr:uid="{00000000-0005-0000-0000-000077010000}"/>
    <cellStyle name="Normal 117" xfId="2256" xr:uid="{00000000-0005-0000-0000-000078010000}"/>
    <cellStyle name="Normal 118" xfId="2257" xr:uid="{00000000-0005-0000-0000-000079010000}"/>
    <cellStyle name="Normal 119" xfId="2258" xr:uid="{00000000-0005-0000-0000-00007A010000}"/>
    <cellStyle name="Normal 12" xfId="358" xr:uid="{00000000-0005-0000-0000-00007B010000}"/>
    <cellStyle name="Normal 12 10" xfId="359" xr:uid="{00000000-0005-0000-0000-00007C010000}"/>
    <cellStyle name="Normal 12 11" xfId="360" xr:uid="{00000000-0005-0000-0000-00007D010000}"/>
    <cellStyle name="Normal 12 12" xfId="361" xr:uid="{00000000-0005-0000-0000-00007E010000}"/>
    <cellStyle name="Normal 12 13" xfId="362" xr:uid="{00000000-0005-0000-0000-00007F010000}"/>
    <cellStyle name="Normal 12 14" xfId="363" xr:uid="{00000000-0005-0000-0000-000080010000}"/>
    <cellStyle name="Normal 12 15" xfId="364" xr:uid="{00000000-0005-0000-0000-000081010000}"/>
    <cellStyle name="Normal 12 16" xfId="365" xr:uid="{00000000-0005-0000-0000-000082010000}"/>
    <cellStyle name="Normal 12 17" xfId="366" xr:uid="{00000000-0005-0000-0000-000083010000}"/>
    <cellStyle name="Normal 12 18" xfId="367" xr:uid="{00000000-0005-0000-0000-000084010000}"/>
    <cellStyle name="Normal 12 19" xfId="368" xr:uid="{00000000-0005-0000-0000-000085010000}"/>
    <cellStyle name="Normal 12 2" xfId="369" xr:uid="{00000000-0005-0000-0000-000086010000}"/>
    <cellStyle name="Normal 12 20" xfId="370" xr:uid="{00000000-0005-0000-0000-000087010000}"/>
    <cellStyle name="Normal 12 21" xfId="371" xr:uid="{00000000-0005-0000-0000-000088010000}"/>
    <cellStyle name="Normal 12 22" xfId="372" xr:uid="{00000000-0005-0000-0000-000089010000}"/>
    <cellStyle name="Normal 12 23" xfId="373" xr:uid="{00000000-0005-0000-0000-00008A010000}"/>
    <cellStyle name="Normal 12 24" xfId="374" xr:uid="{00000000-0005-0000-0000-00008B010000}"/>
    <cellStyle name="Normal 12 25" xfId="375" xr:uid="{00000000-0005-0000-0000-00008C010000}"/>
    <cellStyle name="Normal 12 26" xfId="376" xr:uid="{00000000-0005-0000-0000-00008D010000}"/>
    <cellStyle name="Normal 12 27" xfId="377" xr:uid="{00000000-0005-0000-0000-00008E010000}"/>
    <cellStyle name="Normal 12 28" xfId="378" xr:uid="{00000000-0005-0000-0000-00008F010000}"/>
    <cellStyle name="Normal 12 29" xfId="379" xr:uid="{00000000-0005-0000-0000-000090010000}"/>
    <cellStyle name="Normal 12 3" xfId="380" xr:uid="{00000000-0005-0000-0000-000091010000}"/>
    <cellStyle name="Normal 12 30" xfId="381" xr:uid="{00000000-0005-0000-0000-000092010000}"/>
    <cellStyle name="Normal 12 31" xfId="382" xr:uid="{00000000-0005-0000-0000-000093010000}"/>
    <cellStyle name="Normal 12 32" xfId="383" xr:uid="{00000000-0005-0000-0000-000094010000}"/>
    <cellStyle name="Normal 12 33" xfId="384" xr:uid="{00000000-0005-0000-0000-000095010000}"/>
    <cellStyle name="Normal 12 34" xfId="385" xr:uid="{00000000-0005-0000-0000-000096010000}"/>
    <cellStyle name="Normal 12 35" xfId="386" xr:uid="{00000000-0005-0000-0000-000097010000}"/>
    <cellStyle name="Normal 12 36" xfId="387" xr:uid="{00000000-0005-0000-0000-000098010000}"/>
    <cellStyle name="Normal 12 37" xfId="388" xr:uid="{00000000-0005-0000-0000-000099010000}"/>
    <cellStyle name="Normal 12 4" xfId="389" xr:uid="{00000000-0005-0000-0000-00009A010000}"/>
    <cellStyle name="Normal 12 5" xfId="390" xr:uid="{00000000-0005-0000-0000-00009B010000}"/>
    <cellStyle name="Normal 12 6" xfId="391" xr:uid="{00000000-0005-0000-0000-00009C010000}"/>
    <cellStyle name="Normal 12 7" xfId="392" xr:uid="{00000000-0005-0000-0000-00009D010000}"/>
    <cellStyle name="Normal 12 8" xfId="393" xr:uid="{00000000-0005-0000-0000-00009E010000}"/>
    <cellStyle name="Normal 12 9" xfId="394" xr:uid="{00000000-0005-0000-0000-00009F010000}"/>
    <cellStyle name="Normal 120" xfId="2259" xr:uid="{00000000-0005-0000-0000-0000A0010000}"/>
    <cellStyle name="Normal 121" xfId="2260" xr:uid="{00000000-0005-0000-0000-0000A1010000}"/>
    <cellStyle name="Normal 122" xfId="2261" xr:uid="{00000000-0005-0000-0000-0000A2010000}"/>
    <cellStyle name="Normal 123" xfId="2262" xr:uid="{00000000-0005-0000-0000-0000A3010000}"/>
    <cellStyle name="Normal 124" xfId="2263" xr:uid="{00000000-0005-0000-0000-0000A4010000}"/>
    <cellStyle name="Normal 125" xfId="2264" xr:uid="{00000000-0005-0000-0000-0000A5010000}"/>
    <cellStyle name="Normal 126" xfId="2265" xr:uid="{00000000-0005-0000-0000-0000A6010000}"/>
    <cellStyle name="Normal 127" xfId="2266" xr:uid="{00000000-0005-0000-0000-0000A7010000}"/>
    <cellStyle name="Normal 128" xfId="2267" xr:uid="{00000000-0005-0000-0000-0000A8010000}"/>
    <cellStyle name="Normal 129" xfId="2268" xr:uid="{00000000-0005-0000-0000-0000A9010000}"/>
    <cellStyle name="Normal 13" xfId="395" xr:uid="{00000000-0005-0000-0000-0000AA010000}"/>
    <cellStyle name="Normal 13 10" xfId="396" xr:uid="{00000000-0005-0000-0000-0000AB010000}"/>
    <cellStyle name="Normal 13 11" xfId="397" xr:uid="{00000000-0005-0000-0000-0000AC010000}"/>
    <cellStyle name="Normal 13 12" xfId="398" xr:uid="{00000000-0005-0000-0000-0000AD010000}"/>
    <cellStyle name="Normal 13 13" xfId="399" xr:uid="{00000000-0005-0000-0000-0000AE010000}"/>
    <cellStyle name="Normal 13 14" xfId="400" xr:uid="{00000000-0005-0000-0000-0000AF010000}"/>
    <cellStyle name="Normal 13 15" xfId="401" xr:uid="{00000000-0005-0000-0000-0000B0010000}"/>
    <cellStyle name="Normal 13 16" xfId="402" xr:uid="{00000000-0005-0000-0000-0000B1010000}"/>
    <cellStyle name="Normal 13 17" xfId="403" xr:uid="{00000000-0005-0000-0000-0000B2010000}"/>
    <cellStyle name="Normal 13 18" xfId="404" xr:uid="{00000000-0005-0000-0000-0000B3010000}"/>
    <cellStyle name="Normal 13 19" xfId="405" xr:uid="{00000000-0005-0000-0000-0000B4010000}"/>
    <cellStyle name="Normal 13 2" xfId="406" xr:uid="{00000000-0005-0000-0000-0000B5010000}"/>
    <cellStyle name="Normal 13 20" xfId="407" xr:uid="{00000000-0005-0000-0000-0000B6010000}"/>
    <cellStyle name="Normal 13 21" xfId="408" xr:uid="{00000000-0005-0000-0000-0000B7010000}"/>
    <cellStyle name="Normal 13 22" xfId="409" xr:uid="{00000000-0005-0000-0000-0000B8010000}"/>
    <cellStyle name="Normal 13 23" xfId="410" xr:uid="{00000000-0005-0000-0000-0000B9010000}"/>
    <cellStyle name="Normal 13 24" xfId="411" xr:uid="{00000000-0005-0000-0000-0000BA010000}"/>
    <cellStyle name="Normal 13 25" xfId="412" xr:uid="{00000000-0005-0000-0000-0000BB010000}"/>
    <cellStyle name="Normal 13 26" xfId="413" xr:uid="{00000000-0005-0000-0000-0000BC010000}"/>
    <cellStyle name="Normal 13 27" xfId="414" xr:uid="{00000000-0005-0000-0000-0000BD010000}"/>
    <cellStyle name="Normal 13 28" xfId="415" xr:uid="{00000000-0005-0000-0000-0000BE010000}"/>
    <cellStyle name="Normal 13 29" xfId="416" xr:uid="{00000000-0005-0000-0000-0000BF010000}"/>
    <cellStyle name="Normal 13 3" xfId="417" xr:uid="{00000000-0005-0000-0000-0000C0010000}"/>
    <cellStyle name="Normal 13 30" xfId="418" xr:uid="{00000000-0005-0000-0000-0000C1010000}"/>
    <cellStyle name="Normal 13 31" xfId="419" xr:uid="{00000000-0005-0000-0000-0000C2010000}"/>
    <cellStyle name="Normal 13 32" xfId="420" xr:uid="{00000000-0005-0000-0000-0000C3010000}"/>
    <cellStyle name="Normal 13 33" xfId="421" xr:uid="{00000000-0005-0000-0000-0000C4010000}"/>
    <cellStyle name="Normal 13 34" xfId="422" xr:uid="{00000000-0005-0000-0000-0000C5010000}"/>
    <cellStyle name="Normal 13 35" xfId="423" xr:uid="{00000000-0005-0000-0000-0000C6010000}"/>
    <cellStyle name="Normal 13 36" xfId="424" xr:uid="{00000000-0005-0000-0000-0000C7010000}"/>
    <cellStyle name="Normal 13 37" xfId="425" xr:uid="{00000000-0005-0000-0000-0000C8010000}"/>
    <cellStyle name="Normal 13 4" xfId="426" xr:uid="{00000000-0005-0000-0000-0000C9010000}"/>
    <cellStyle name="Normal 13 5" xfId="427" xr:uid="{00000000-0005-0000-0000-0000CA010000}"/>
    <cellStyle name="Normal 13 6" xfId="428" xr:uid="{00000000-0005-0000-0000-0000CB010000}"/>
    <cellStyle name="Normal 13 7" xfId="429" xr:uid="{00000000-0005-0000-0000-0000CC010000}"/>
    <cellStyle name="Normal 13 8" xfId="430" xr:uid="{00000000-0005-0000-0000-0000CD010000}"/>
    <cellStyle name="Normal 13 9" xfId="431" xr:uid="{00000000-0005-0000-0000-0000CE010000}"/>
    <cellStyle name="Normal 130" xfId="2269" xr:uid="{00000000-0005-0000-0000-0000CF010000}"/>
    <cellStyle name="Normal 131" xfId="2271" xr:uid="{00000000-0005-0000-0000-0000D0010000}"/>
    <cellStyle name="Normal 132" xfId="2272" xr:uid="{00000000-0005-0000-0000-0000D1010000}"/>
    <cellStyle name="Normal 133" xfId="2273" xr:uid="{00000000-0005-0000-0000-0000D2010000}"/>
    <cellStyle name="Normal 134" xfId="2274" xr:uid="{00000000-0005-0000-0000-0000D3010000}"/>
    <cellStyle name="Normal 135" xfId="2275" xr:uid="{00000000-0005-0000-0000-0000D4010000}"/>
    <cellStyle name="Normal 136" xfId="2276" xr:uid="{00000000-0005-0000-0000-0000D5010000}"/>
    <cellStyle name="Normal 137" xfId="2277" xr:uid="{00000000-0005-0000-0000-0000D6010000}"/>
    <cellStyle name="Normal 138" xfId="2278" xr:uid="{00000000-0005-0000-0000-0000D7010000}"/>
    <cellStyle name="Normal 139" xfId="2279" xr:uid="{00000000-0005-0000-0000-0000D8010000}"/>
    <cellStyle name="Normal 14" xfId="432" xr:uid="{00000000-0005-0000-0000-0000D9010000}"/>
    <cellStyle name="Normal 14 10" xfId="433" xr:uid="{00000000-0005-0000-0000-0000DA010000}"/>
    <cellStyle name="Normal 14 11" xfId="434" xr:uid="{00000000-0005-0000-0000-0000DB010000}"/>
    <cellStyle name="Normal 14 12" xfId="435" xr:uid="{00000000-0005-0000-0000-0000DC010000}"/>
    <cellStyle name="Normal 14 13" xfId="436" xr:uid="{00000000-0005-0000-0000-0000DD010000}"/>
    <cellStyle name="Normal 14 14" xfId="437" xr:uid="{00000000-0005-0000-0000-0000DE010000}"/>
    <cellStyle name="Normal 14 15" xfId="438" xr:uid="{00000000-0005-0000-0000-0000DF010000}"/>
    <cellStyle name="Normal 14 16" xfId="439" xr:uid="{00000000-0005-0000-0000-0000E0010000}"/>
    <cellStyle name="Normal 14 17" xfId="440" xr:uid="{00000000-0005-0000-0000-0000E1010000}"/>
    <cellStyle name="Normal 14 18" xfId="441" xr:uid="{00000000-0005-0000-0000-0000E2010000}"/>
    <cellStyle name="Normal 14 19" xfId="442" xr:uid="{00000000-0005-0000-0000-0000E3010000}"/>
    <cellStyle name="Normal 14 2" xfId="443" xr:uid="{00000000-0005-0000-0000-0000E4010000}"/>
    <cellStyle name="Normal 14 20" xfId="444" xr:uid="{00000000-0005-0000-0000-0000E5010000}"/>
    <cellStyle name="Normal 14 21" xfId="445" xr:uid="{00000000-0005-0000-0000-0000E6010000}"/>
    <cellStyle name="Normal 14 22" xfId="446" xr:uid="{00000000-0005-0000-0000-0000E7010000}"/>
    <cellStyle name="Normal 14 23" xfId="447" xr:uid="{00000000-0005-0000-0000-0000E8010000}"/>
    <cellStyle name="Normal 14 24" xfId="448" xr:uid="{00000000-0005-0000-0000-0000E9010000}"/>
    <cellStyle name="Normal 14 25" xfId="449" xr:uid="{00000000-0005-0000-0000-0000EA010000}"/>
    <cellStyle name="Normal 14 26" xfId="450" xr:uid="{00000000-0005-0000-0000-0000EB010000}"/>
    <cellStyle name="Normal 14 27" xfId="451" xr:uid="{00000000-0005-0000-0000-0000EC010000}"/>
    <cellStyle name="Normal 14 28" xfId="452" xr:uid="{00000000-0005-0000-0000-0000ED010000}"/>
    <cellStyle name="Normal 14 29" xfId="453" xr:uid="{00000000-0005-0000-0000-0000EE010000}"/>
    <cellStyle name="Normal 14 3" xfId="454" xr:uid="{00000000-0005-0000-0000-0000EF010000}"/>
    <cellStyle name="Normal 14 30" xfId="455" xr:uid="{00000000-0005-0000-0000-0000F0010000}"/>
    <cellStyle name="Normal 14 31" xfId="456" xr:uid="{00000000-0005-0000-0000-0000F1010000}"/>
    <cellStyle name="Normal 14 32" xfId="457" xr:uid="{00000000-0005-0000-0000-0000F2010000}"/>
    <cellStyle name="Normal 14 33" xfId="458" xr:uid="{00000000-0005-0000-0000-0000F3010000}"/>
    <cellStyle name="Normal 14 34" xfId="459" xr:uid="{00000000-0005-0000-0000-0000F4010000}"/>
    <cellStyle name="Normal 14 35" xfId="460" xr:uid="{00000000-0005-0000-0000-0000F5010000}"/>
    <cellStyle name="Normal 14 36" xfId="461" xr:uid="{00000000-0005-0000-0000-0000F6010000}"/>
    <cellStyle name="Normal 14 37" xfId="462" xr:uid="{00000000-0005-0000-0000-0000F7010000}"/>
    <cellStyle name="Normal 14 4" xfId="463" xr:uid="{00000000-0005-0000-0000-0000F8010000}"/>
    <cellStyle name="Normal 14 5" xfId="464" xr:uid="{00000000-0005-0000-0000-0000F9010000}"/>
    <cellStyle name="Normal 14 6" xfId="465" xr:uid="{00000000-0005-0000-0000-0000FA010000}"/>
    <cellStyle name="Normal 14 7" xfId="466" xr:uid="{00000000-0005-0000-0000-0000FB010000}"/>
    <cellStyle name="Normal 14 8" xfId="467" xr:uid="{00000000-0005-0000-0000-0000FC010000}"/>
    <cellStyle name="Normal 14 9" xfId="468" xr:uid="{00000000-0005-0000-0000-0000FD010000}"/>
    <cellStyle name="Normal 140" xfId="2280" xr:uid="{00000000-0005-0000-0000-0000FE010000}"/>
    <cellStyle name="Normal 141" xfId="2281" xr:uid="{00000000-0005-0000-0000-0000FF010000}"/>
    <cellStyle name="Normal 142" xfId="2282" xr:uid="{00000000-0005-0000-0000-000000020000}"/>
    <cellStyle name="Normal 143" xfId="2283" xr:uid="{00000000-0005-0000-0000-000001020000}"/>
    <cellStyle name="Normal 144" xfId="2284" xr:uid="{00000000-0005-0000-0000-000002020000}"/>
    <cellStyle name="Normal 145" xfId="2285" xr:uid="{00000000-0005-0000-0000-000003020000}"/>
    <cellStyle name="Normal 146" xfId="2286" xr:uid="{00000000-0005-0000-0000-000004020000}"/>
    <cellStyle name="Normal 147" xfId="2287" xr:uid="{00000000-0005-0000-0000-000005020000}"/>
    <cellStyle name="Normal 148" xfId="2288" xr:uid="{00000000-0005-0000-0000-000006020000}"/>
    <cellStyle name="Normal 149" xfId="2289" xr:uid="{00000000-0005-0000-0000-000007020000}"/>
    <cellStyle name="Normal 15" xfId="469" xr:uid="{00000000-0005-0000-0000-000008020000}"/>
    <cellStyle name="Normal 15 10" xfId="470" xr:uid="{00000000-0005-0000-0000-000009020000}"/>
    <cellStyle name="Normal 15 11" xfId="471" xr:uid="{00000000-0005-0000-0000-00000A020000}"/>
    <cellStyle name="Normal 15 12" xfId="472" xr:uid="{00000000-0005-0000-0000-00000B020000}"/>
    <cellStyle name="Normal 15 13" xfId="473" xr:uid="{00000000-0005-0000-0000-00000C020000}"/>
    <cellStyle name="Normal 15 14" xfId="474" xr:uid="{00000000-0005-0000-0000-00000D020000}"/>
    <cellStyle name="Normal 15 15" xfId="475" xr:uid="{00000000-0005-0000-0000-00000E020000}"/>
    <cellStyle name="Normal 15 16" xfId="476" xr:uid="{00000000-0005-0000-0000-00000F020000}"/>
    <cellStyle name="Normal 15 17" xfId="477" xr:uid="{00000000-0005-0000-0000-000010020000}"/>
    <cellStyle name="Normal 15 18" xfId="478" xr:uid="{00000000-0005-0000-0000-000011020000}"/>
    <cellStyle name="Normal 15 19" xfId="479" xr:uid="{00000000-0005-0000-0000-000012020000}"/>
    <cellStyle name="Normal 15 2" xfId="480" xr:uid="{00000000-0005-0000-0000-000013020000}"/>
    <cellStyle name="Normal 15 20" xfId="481" xr:uid="{00000000-0005-0000-0000-000014020000}"/>
    <cellStyle name="Normal 15 21" xfId="482" xr:uid="{00000000-0005-0000-0000-000015020000}"/>
    <cellStyle name="Normal 15 22" xfId="483" xr:uid="{00000000-0005-0000-0000-000016020000}"/>
    <cellStyle name="Normal 15 23" xfId="484" xr:uid="{00000000-0005-0000-0000-000017020000}"/>
    <cellStyle name="Normal 15 24" xfId="485" xr:uid="{00000000-0005-0000-0000-000018020000}"/>
    <cellStyle name="Normal 15 25" xfId="486" xr:uid="{00000000-0005-0000-0000-000019020000}"/>
    <cellStyle name="Normal 15 26" xfId="487" xr:uid="{00000000-0005-0000-0000-00001A020000}"/>
    <cellStyle name="Normal 15 27" xfId="488" xr:uid="{00000000-0005-0000-0000-00001B020000}"/>
    <cellStyle name="Normal 15 28" xfId="489" xr:uid="{00000000-0005-0000-0000-00001C020000}"/>
    <cellStyle name="Normal 15 29" xfId="490" xr:uid="{00000000-0005-0000-0000-00001D020000}"/>
    <cellStyle name="Normal 15 3" xfId="491" xr:uid="{00000000-0005-0000-0000-00001E020000}"/>
    <cellStyle name="Normal 15 30" xfId="492" xr:uid="{00000000-0005-0000-0000-00001F020000}"/>
    <cellStyle name="Normal 15 31" xfId="493" xr:uid="{00000000-0005-0000-0000-000020020000}"/>
    <cellStyle name="Normal 15 32" xfId="494" xr:uid="{00000000-0005-0000-0000-000021020000}"/>
    <cellStyle name="Normal 15 33" xfId="495" xr:uid="{00000000-0005-0000-0000-000022020000}"/>
    <cellStyle name="Normal 15 34" xfId="496" xr:uid="{00000000-0005-0000-0000-000023020000}"/>
    <cellStyle name="Normal 15 35" xfId="497" xr:uid="{00000000-0005-0000-0000-000024020000}"/>
    <cellStyle name="Normal 15 36" xfId="498" xr:uid="{00000000-0005-0000-0000-000025020000}"/>
    <cellStyle name="Normal 15 37" xfId="499" xr:uid="{00000000-0005-0000-0000-000026020000}"/>
    <cellStyle name="Normal 15 4" xfId="500" xr:uid="{00000000-0005-0000-0000-000027020000}"/>
    <cellStyle name="Normal 15 5" xfId="501" xr:uid="{00000000-0005-0000-0000-000028020000}"/>
    <cellStyle name="Normal 15 6" xfId="502" xr:uid="{00000000-0005-0000-0000-000029020000}"/>
    <cellStyle name="Normal 15 7" xfId="503" xr:uid="{00000000-0005-0000-0000-00002A020000}"/>
    <cellStyle name="Normal 15 8" xfId="504" xr:uid="{00000000-0005-0000-0000-00002B020000}"/>
    <cellStyle name="Normal 15 9" xfId="505" xr:uid="{00000000-0005-0000-0000-00002C020000}"/>
    <cellStyle name="Normal 150" xfId="2270" xr:uid="{00000000-0005-0000-0000-00002D020000}"/>
    <cellStyle name="Normal 151" xfId="2290" xr:uid="{00000000-0005-0000-0000-00002E020000}"/>
    <cellStyle name="Normal 152" xfId="2291" xr:uid="{00000000-0005-0000-0000-00002F020000}"/>
    <cellStyle name="Normal 153" xfId="2292" xr:uid="{00000000-0005-0000-0000-000030020000}"/>
    <cellStyle name="Normal 154" xfId="2293" xr:uid="{00000000-0005-0000-0000-000031020000}"/>
    <cellStyle name="Normal 155" xfId="2294" xr:uid="{00000000-0005-0000-0000-000032020000}"/>
    <cellStyle name="Normal 156" xfId="2295" xr:uid="{00000000-0005-0000-0000-000033020000}"/>
    <cellStyle name="Normal 157" xfId="2296" xr:uid="{00000000-0005-0000-0000-000034020000}"/>
    <cellStyle name="Normal 158" xfId="2297" xr:uid="{00000000-0005-0000-0000-000035020000}"/>
    <cellStyle name="Normal 159" xfId="2298" xr:uid="{00000000-0005-0000-0000-000036020000}"/>
    <cellStyle name="Normal 16" xfId="506" xr:uid="{00000000-0005-0000-0000-000037020000}"/>
    <cellStyle name="Normal 16 10" xfId="507" xr:uid="{00000000-0005-0000-0000-000038020000}"/>
    <cellStyle name="Normal 16 11" xfId="508" xr:uid="{00000000-0005-0000-0000-000039020000}"/>
    <cellStyle name="Normal 16 12" xfId="509" xr:uid="{00000000-0005-0000-0000-00003A020000}"/>
    <cellStyle name="Normal 16 13" xfId="510" xr:uid="{00000000-0005-0000-0000-00003B020000}"/>
    <cellStyle name="Normal 16 14" xfId="511" xr:uid="{00000000-0005-0000-0000-00003C020000}"/>
    <cellStyle name="Normal 16 15" xfId="512" xr:uid="{00000000-0005-0000-0000-00003D020000}"/>
    <cellStyle name="Normal 16 16" xfId="513" xr:uid="{00000000-0005-0000-0000-00003E020000}"/>
    <cellStyle name="Normal 16 17" xfId="514" xr:uid="{00000000-0005-0000-0000-00003F020000}"/>
    <cellStyle name="Normal 16 18" xfId="515" xr:uid="{00000000-0005-0000-0000-000040020000}"/>
    <cellStyle name="Normal 16 19" xfId="516" xr:uid="{00000000-0005-0000-0000-000041020000}"/>
    <cellStyle name="Normal 16 2" xfId="517" xr:uid="{00000000-0005-0000-0000-000042020000}"/>
    <cellStyle name="Normal 16 20" xfId="518" xr:uid="{00000000-0005-0000-0000-000043020000}"/>
    <cellStyle name="Normal 16 21" xfId="519" xr:uid="{00000000-0005-0000-0000-000044020000}"/>
    <cellStyle name="Normal 16 22" xfId="520" xr:uid="{00000000-0005-0000-0000-000045020000}"/>
    <cellStyle name="Normal 16 23" xfId="521" xr:uid="{00000000-0005-0000-0000-000046020000}"/>
    <cellStyle name="Normal 16 24" xfId="522" xr:uid="{00000000-0005-0000-0000-000047020000}"/>
    <cellStyle name="Normal 16 25" xfId="523" xr:uid="{00000000-0005-0000-0000-000048020000}"/>
    <cellStyle name="Normal 16 26" xfId="524" xr:uid="{00000000-0005-0000-0000-000049020000}"/>
    <cellStyle name="Normal 16 27" xfId="525" xr:uid="{00000000-0005-0000-0000-00004A020000}"/>
    <cellStyle name="Normal 16 28" xfId="526" xr:uid="{00000000-0005-0000-0000-00004B020000}"/>
    <cellStyle name="Normal 16 29" xfId="527" xr:uid="{00000000-0005-0000-0000-00004C020000}"/>
    <cellStyle name="Normal 16 3" xfId="528" xr:uid="{00000000-0005-0000-0000-00004D020000}"/>
    <cellStyle name="Normal 16 30" xfId="529" xr:uid="{00000000-0005-0000-0000-00004E020000}"/>
    <cellStyle name="Normal 16 31" xfId="530" xr:uid="{00000000-0005-0000-0000-00004F020000}"/>
    <cellStyle name="Normal 16 32" xfId="531" xr:uid="{00000000-0005-0000-0000-000050020000}"/>
    <cellStyle name="Normal 16 33" xfId="532" xr:uid="{00000000-0005-0000-0000-000051020000}"/>
    <cellStyle name="Normal 16 34" xfId="533" xr:uid="{00000000-0005-0000-0000-000052020000}"/>
    <cellStyle name="Normal 16 35" xfId="534" xr:uid="{00000000-0005-0000-0000-000053020000}"/>
    <cellStyle name="Normal 16 36" xfId="535" xr:uid="{00000000-0005-0000-0000-000054020000}"/>
    <cellStyle name="Normal 16 37" xfId="536" xr:uid="{00000000-0005-0000-0000-000055020000}"/>
    <cellStyle name="Normal 16 4" xfId="537" xr:uid="{00000000-0005-0000-0000-000056020000}"/>
    <cellStyle name="Normal 16 5" xfId="538" xr:uid="{00000000-0005-0000-0000-000057020000}"/>
    <cellStyle name="Normal 16 6" xfId="539" xr:uid="{00000000-0005-0000-0000-000058020000}"/>
    <cellStyle name="Normal 16 7" xfId="540" xr:uid="{00000000-0005-0000-0000-000059020000}"/>
    <cellStyle name="Normal 16 8" xfId="541" xr:uid="{00000000-0005-0000-0000-00005A020000}"/>
    <cellStyle name="Normal 16 9" xfId="542" xr:uid="{00000000-0005-0000-0000-00005B020000}"/>
    <cellStyle name="Normal 160" xfId="2299" xr:uid="{00000000-0005-0000-0000-00005C020000}"/>
    <cellStyle name="Normal 161" xfId="2300" xr:uid="{00000000-0005-0000-0000-00005D020000}"/>
    <cellStyle name="Normal 162" xfId="2301" xr:uid="{00000000-0005-0000-0000-00005E020000}"/>
    <cellStyle name="Normal 163" xfId="2302" xr:uid="{00000000-0005-0000-0000-00005F020000}"/>
    <cellStyle name="Normal 164" xfId="2303" xr:uid="{00000000-0005-0000-0000-000060020000}"/>
    <cellStyle name="Normal 165" xfId="2304" xr:uid="{00000000-0005-0000-0000-000061020000}"/>
    <cellStyle name="Normal 166" xfId="2305" xr:uid="{00000000-0005-0000-0000-000062020000}"/>
    <cellStyle name="Normal 167" xfId="2306" xr:uid="{00000000-0005-0000-0000-000063020000}"/>
    <cellStyle name="Normal 168" xfId="2307" xr:uid="{00000000-0005-0000-0000-000064020000}"/>
    <cellStyle name="Normal 169" xfId="2308" xr:uid="{00000000-0005-0000-0000-000065020000}"/>
    <cellStyle name="Normal 17" xfId="543" xr:uid="{00000000-0005-0000-0000-000066020000}"/>
    <cellStyle name="Normal 17 10" xfId="544" xr:uid="{00000000-0005-0000-0000-000067020000}"/>
    <cellStyle name="Normal 17 11" xfId="545" xr:uid="{00000000-0005-0000-0000-000068020000}"/>
    <cellStyle name="Normal 17 12" xfId="546" xr:uid="{00000000-0005-0000-0000-000069020000}"/>
    <cellStyle name="Normal 17 13" xfId="547" xr:uid="{00000000-0005-0000-0000-00006A020000}"/>
    <cellStyle name="Normal 17 14" xfId="548" xr:uid="{00000000-0005-0000-0000-00006B020000}"/>
    <cellStyle name="Normal 17 15" xfId="549" xr:uid="{00000000-0005-0000-0000-00006C020000}"/>
    <cellStyle name="Normal 17 16" xfId="550" xr:uid="{00000000-0005-0000-0000-00006D020000}"/>
    <cellStyle name="Normal 17 17" xfId="551" xr:uid="{00000000-0005-0000-0000-00006E020000}"/>
    <cellStyle name="Normal 17 18" xfId="552" xr:uid="{00000000-0005-0000-0000-00006F020000}"/>
    <cellStyle name="Normal 17 19" xfId="553" xr:uid="{00000000-0005-0000-0000-000070020000}"/>
    <cellStyle name="Normal 17 2" xfId="554" xr:uid="{00000000-0005-0000-0000-000071020000}"/>
    <cellStyle name="Normal 17 20" xfId="555" xr:uid="{00000000-0005-0000-0000-000072020000}"/>
    <cellStyle name="Normal 17 21" xfId="556" xr:uid="{00000000-0005-0000-0000-000073020000}"/>
    <cellStyle name="Normal 17 22" xfId="557" xr:uid="{00000000-0005-0000-0000-000074020000}"/>
    <cellStyle name="Normal 17 23" xfId="558" xr:uid="{00000000-0005-0000-0000-000075020000}"/>
    <cellStyle name="Normal 17 24" xfId="559" xr:uid="{00000000-0005-0000-0000-000076020000}"/>
    <cellStyle name="Normal 17 25" xfId="560" xr:uid="{00000000-0005-0000-0000-000077020000}"/>
    <cellStyle name="Normal 17 26" xfId="561" xr:uid="{00000000-0005-0000-0000-000078020000}"/>
    <cellStyle name="Normal 17 27" xfId="562" xr:uid="{00000000-0005-0000-0000-000079020000}"/>
    <cellStyle name="Normal 17 28" xfId="563" xr:uid="{00000000-0005-0000-0000-00007A020000}"/>
    <cellStyle name="Normal 17 29" xfId="564" xr:uid="{00000000-0005-0000-0000-00007B020000}"/>
    <cellStyle name="Normal 17 3" xfId="565" xr:uid="{00000000-0005-0000-0000-00007C020000}"/>
    <cellStyle name="Normal 17 30" xfId="566" xr:uid="{00000000-0005-0000-0000-00007D020000}"/>
    <cellStyle name="Normal 17 31" xfId="567" xr:uid="{00000000-0005-0000-0000-00007E020000}"/>
    <cellStyle name="Normal 17 32" xfId="568" xr:uid="{00000000-0005-0000-0000-00007F020000}"/>
    <cellStyle name="Normal 17 33" xfId="569" xr:uid="{00000000-0005-0000-0000-000080020000}"/>
    <cellStyle name="Normal 17 34" xfId="570" xr:uid="{00000000-0005-0000-0000-000081020000}"/>
    <cellStyle name="Normal 17 35" xfId="571" xr:uid="{00000000-0005-0000-0000-000082020000}"/>
    <cellStyle name="Normal 17 36" xfId="572" xr:uid="{00000000-0005-0000-0000-000083020000}"/>
    <cellStyle name="Normal 17 37" xfId="573" xr:uid="{00000000-0005-0000-0000-000084020000}"/>
    <cellStyle name="Normal 17 4" xfId="574" xr:uid="{00000000-0005-0000-0000-000085020000}"/>
    <cellStyle name="Normal 17 5" xfId="575" xr:uid="{00000000-0005-0000-0000-000086020000}"/>
    <cellStyle name="Normal 17 6" xfId="576" xr:uid="{00000000-0005-0000-0000-000087020000}"/>
    <cellStyle name="Normal 17 7" xfId="577" xr:uid="{00000000-0005-0000-0000-000088020000}"/>
    <cellStyle name="Normal 17 8" xfId="578" xr:uid="{00000000-0005-0000-0000-000089020000}"/>
    <cellStyle name="Normal 17 9" xfId="579" xr:uid="{00000000-0005-0000-0000-00008A020000}"/>
    <cellStyle name="Normal 170" xfId="2309" xr:uid="{00000000-0005-0000-0000-00008B020000}"/>
    <cellStyle name="Normal 171" xfId="2310" xr:uid="{00000000-0005-0000-0000-00008C020000}"/>
    <cellStyle name="Normal 172" xfId="2311" xr:uid="{00000000-0005-0000-0000-00008D020000}"/>
    <cellStyle name="Normal 173" xfId="2312" xr:uid="{00000000-0005-0000-0000-00008E020000}"/>
    <cellStyle name="Normal 174" xfId="2313" xr:uid="{00000000-0005-0000-0000-00008F020000}"/>
    <cellStyle name="Normal 175" xfId="2314" xr:uid="{00000000-0005-0000-0000-000090020000}"/>
    <cellStyle name="Normal 176" xfId="2315" xr:uid="{00000000-0005-0000-0000-000091020000}"/>
    <cellStyle name="Normal 177" xfId="2316" xr:uid="{00000000-0005-0000-0000-000092020000}"/>
    <cellStyle name="Normal 178" xfId="2317" xr:uid="{00000000-0005-0000-0000-000093020000}"/>
    <cellStyle name="Normal 179" xfId="2318" xr:uid="{00000000-0005-0000-0000-000094020000}"/>
    <cellStyle name="Normal 18" xfId="580" xr:uid="{00000000-0005-0000-0000-000095020000}"/>
    <cellStyle name="Normal 18 10" xfId="581" xr:uid="{00000000-0005-0000-0000-000096020000}"/>
    <cellStyle name="Normal 18 11" xfId="582" xr:uid="{00000000-0005-0000-0000-000097020000}"/>
    <cellStyle name="Normal 18 12" xfId="583" xr:uid="{00000000-0005-0000-0000-000098020000}"/>
    <cellStyle name="Normal 18 13" xfId="584" xr:uid="{00000000-0005-0000-0000-000099020000}"/>
    <cellStyle name="Normal 18 14" xfId="585" xr:uid="{00000000-0005-0000-0000-00009A020000}"/>
    <cellStyle name="Normal 18 15" xfId="586" xr:uid="{00000000-0005-0000-0000-00009B020000}"/>
    <cellStyle name="Normal 18 16" xfId="587" xr:uid="{00000000-0005-0000-0000-00009C020000}"/>
    <cellStyle name="Normal 18 17" xfId="588" xr:uid="{00000000-0005-0000-0000-00009D020000}"/>
    <cellStyle name="Normal 18 18" xfId="589" xr:uid="{00000000-0005-0000-0000-00009E020000}"/>
    <cellStyle name="Normal 18 19" xfId="590" xr:uid="{00000000-0005-0000-0000-00009F020000}"/>
    <cellStyle name="Normal 18 2" xfId="591" xr:uid="{00000000-0005-0000-0000-0000A0020000}"/>
    <cellStyle name="Normal 18 20" xfId="592" xr:uid="{00000000-0005-0000-0000-0000A1020000}"/>
    <cellStyle name="Normal 18 21" xfId="593" xr:uid="{00000000-0005-0000-0000-0000A2020000}"/>
    <cellStyle name="Normal 18 22" xfId="594" xr:uid="{00000000-0005-0000-0000-0000A3020000}"/>
    <cellStyle name="Normal 18 23" xfId="595" xr:uid="{00000000-0005-0000-0000-0000A4020000}"/>
    <cellStyle name="Normal 18 24" xfId="596" xr:uid="{00000000-0005-0000-0000-0000A5020000}"/>
    <cellStyle name="Normal 18 25" xfId="597" xr:uid="{00000000-0005-0000-0000-0000A6020000}"/>
    <cellStyle name="Normal 18 26" xfId="598" xr:uid="{00000000-0005-0000-0000-0000A7020000}"/>
    <cellStyle name="Normal 18 27" xfId="599" xr:uid="{00000000-0005-0000-0000-0000A8020000}"/>
    <cellStyle name="Normal 18 28" xfId="600" xr:uid="{00000000-0005-0000-0000-0000A9020000}"/>
    <cellStyle name="Normal 18 29" xfId="601" xr:uid="{00000000-0005-0000-0000-0000AA020000}"/>
    <cellStyle name="Normal 18 3" xfId="602" xr:uid="{00000000-0005-0000-0000-0000AB020000}"/>
    <cellStyle name="Normal 18 30" xfId="603" xr:uid="{00000000-0005-0000-0000-0000AC020000}"/>
    <cellStyle name="Normal 18 31" xfId="604" xr:uid="{00000000-0005-0000-0000-0000AD020000}"/>
    <cellStyle name="Normal 18 32" xfId="605" xr:uid="{00000000-0005-0000-0000-0000AE020000}"/>
    <cellStyle name="Normal 18 33" xfId="606" xr:uid="{00000000-0005-0000-0000-0000AF020000}"/>
    <cellStyle name="Normal 18 34" xfId="607" xr:uid="{00000000-0005-0000-0000-0000B0020000}"/>
    <cellStyle name="Normal 18 35" xfId="608" xr:uid="{00000000-0005-0000-0000-0000B1020000}"/>
    <cellStyle name="Normal 18 36" xfId="609" xr:uid="{00000000-0005-0000-0000-0000B2020000}"/>
    <cellStyle name="Normal 18 37" xfId="610" xr:uid="{00000000-0005-0000-0000-0000B3020000}"/>
    <cellStyle name="Normal 18 4" xfId="611" xr:uid="{00000000-0005-0000-0000-0000B4020000}"/>
    <cellStyle name="Normal 18 5" xfId="612" xr:uid="{00000000-0005-0000-0000-0000B5020000}"/>
    <cellStyle name="Normal 18 6" xfId="613" xr:uid="{00000000-0005-0000-0000-0000B6020000}"/>
    <cellStyle name="Normal 18 7" xfId="614" xr:uid="{00000000-0005-0000-0000-0000B7020000}"/>
    <cellStyle name="Normal 18 8" xfId="615" xr:uid="{00000000-0005-0000-0000-0000B8020000}"/>
    <cellStyle name="Normal 18 9" xfId="616" xr:uid="{00000000-0005-0000-0000-0000B9020000}"/>
    <cellStyle name="Normal 180" xfId="2319" xr:uid="{00000000-0005-0000-0000-0000BA020000}"/>
    <cellStyle name="Normal 181" xfId="2320" xr:uid="{00000000-0005-0000-0000-0000BB020000}"/>
    <cellStyle name="Normal 182" xfId="2321" xr:uid="{00000000-0005-0000-0000-0000BC020000}"/>
    <cellStyle name="Normal 183" xfId="2322" xr:uid="{00000000-0005-0000-0000-0000BD020000}"/>
    <cellStyle name="Normal 184" xfId="2323" xr:uid="{00000000-0005-0000-0000-0000BE020000}"/>
    <cellStyle name="Normal 185" xfId="2324" xr:uid="{00000000-0005-0000-0000-0000BF020000}"/>
    <cellStyle name="Normal 186" xfId="2325" xr:uid="{00000000-0005-0000-0000-0000C0020000}"/>
    <cellStyle name="Normal 187" xfId="2326" xr:uid="{00000000-0005-0000-0000-0000C1020000}"/>
    <cellStyle name="Normal 188" xfId="2327" xr:uid="{00000000-0005-0000-0000-0000C2020000}"/>
    <cellStyle name="Normal 189" xfId="2329" xr:uid="{00000000-0005-0000-0000-0000C3020000}"/>
    <cellStyle name="Normal 19" xfId="617" xr:uid="{00000000-0005-0000-0000-0000C4020000}"/>
    <cellStyle name="Normal 19 10" xfId="618" xr:uid="{00000000-0005-0000-0000-0000C5020000}"/>
    <cellStyle name="Normal 19 11" xfId="619" xr:uid="{00000000-0005-0000-0000-0000C6020000}"/>
    <cellStyle name="Normal 19 12" xfId="620" xr:uid="{00000000-0005-0000-0000-0000C7020000}"/>
    <cellStyle name="Normal 19 13" xfId="621" xr:uid="{00000000-0005-0000-0000-0000C8020000}"/>
    <cellStyle name="Normal 19 14" xfId="622" xr:uid="{00000000-0005-0000-0000-0000C9020000}"/>
    <cellStyle name="Normal 19 15" xfId="623" xr:uid="{00000000-0005-0000-0000-0000CA020000}"/>
    <cellStyle name="Normal 19 16" xfId="624" xr:uid="{00000000-0005-0000-0000-0000CB020000}"/>
    <cellStyle name="Normal 19 17" xfId="625" xr:uid="{00000000-0005-0000-0000-0000CC020000}"/>
    <cellStyle name="Normal 19 18" xfId="626" xr:uid="{00000000-0005-0000-0000-0000CD020000}"/>
    <cellStyle name="Normal 19 19" xfId="627" xr:uid="{00000000-0005-0000-0000-0000CE020000}"/>
    <cellStyle name="Normal 19 2" xfId="628" xr:uid="{00000000-0005-0000-0000-0000CF020000}"/>
    <cellStyle name="Normal 19 20" xfId="629" xr:uid="{00000000-0005-0000-0000-0000D0020000}"/>
    <cellStyle name="Normal 19 21" xfId="630" xr:uid="{00000000-0005-0000-0000-0000D1020000}"/>
    <cellStyle name="Normal 19 22" xfId="631" xr:uid="{00000000-0005-0000-0000-0000D2020000}"/>
    <cellStyle name="Normal 19 23" xfId="632" xr:uid="{00000000-0005-0000-0000-0000D3020000}"/>
    <cellStyle name="Normal 19 24" xfId="633" xr:uid="{00000000-0005-0000-0000-0000D4020000}"/>
    <cellStyle name="Normal 19 25" xfId="634" xr:uid="{00000000-0005-0000-0000-0000D5020000}"/>
    <cellStyle name="Normal 19 26" xfId="635" xr:uid="{00000000-0005-0000-0000-0000D6020000}"/>
    <cellStyle name="Normal 19 27" xfId="636" xr:uid="{00000000-0005-0000-0000-0000D7020000}"/>
    <cellStyle name="Normal 19 28" xfId="637" xr:uid="{00000000-0005-0000-0000-0000D8020000}"/>
    <cellStyle name="Normal 19 29" xfId="638" xr:uid="{00000000-0005-0000-0000-0000D9020000}"/>
    <cellStyle name="Normal 19 3" xfId="639" xr:uid="{00000000-0005-0000-0000-0000DA020000}"/>
    <cellStyle name="Normal 19 30" xfId="640" xr:uid="{00000000-0005-0000-0000-0000DB020000}"/>
    <cellStyle name="Normal 19 31" xfId="641" xr:uid="{00000000-0005-0000-0000-0000DC020000}"/>
    <cellStyle name="Normal 19 32" xfId="642" xr:uid="{00000000-0005-0000-0000-0000DD020000}"/>
    <cellStyle name="Normal 19 33" xfId="643" xr:uid="{00000000-0005-0000-0000-0000DE020000}"/>
    <cellStyle name="Normal 19 34" xfId="644" xr:uid="{00000000-0005-0000-0000-0000DF020000}"/>
    <cellStyle name="Normal 19 35" xfId="645" xr:uid="{00000000-0005-0000-0000-0000E0020000}"/>
    <cellStyle name="Normal 19 36" xfId="646" xr:uid="{00000000-0005-0000-0000-0000E1020000}"/>
    <cellStyle name="Normal 19 37" xfId="647" xr:uid="{00000000-0005-0000-0000-0000E2020000}"/>
    <cellStyle name="Normal 19 4" xfId="648" xr:uid="{00000000-0005-0000-0000-0000E3020000}"/>
    <cellStyle name="Normal 19 5" xfId="649" xr:uid="{00000000-0005-0000-0000-0000E4020000}"/>
    <cellStyle name="Normal 19 6" xfId="650" xr:uid="{00000000-0005-0000-0000-0000E5020000}"/>
    <cellStyle name="Normal 19 7" xfId="651" xr:uid="{00000000-0005-0000-0000-0000E6020000}"/>
    <cellStyle name="Normal 19 8" xfId="652" xr:uid="{00000000-0005-0000-0000-0000E7020000}"/>
    <cellStyle name="Normal 19 9" xfId="653" xr:uid="{00000000-0005-0000-0000-0000E8020000}"/>
    <cellStyle name="Normal 190" xfId="2330" xr:uid="{00000000-0005-0000-0000-0000E9020000}"/>
    <cellStyle name="Normal 191" xfId="2328" xr:uid="{00000000-0005-0000-0000-0000EA020000}"/>
    <cellStyle name="Normal 192" xfId="2331" xr:uid="{00000000-0005-0000-0000-0000EB020000}"/>
    <cellStyle name="Normal 193" xfId="2332" xr:uid="{00000000-0005-0000-0000-0000EC020000}"/>
    <cellStyle name="Normal 194" xfId="2333" xr:uid="{00000000-0005-0000-0000-0000ED020000}"/>
    <cellStyle name="Normal 195" xfId="2334" xr:uid="{00000000-0005-0000-0000-0000EE020000}"/>
    <cellStyle name="Normal 196" xfId="2335" xr:uid="{00000000-0005-0000-0000-0000EF020000}"/>
    <cellStyle name="Normal 197" xfId="2336" xr:uid="{00000000-0005-0000-0000-0000F0020000}"/>
    <cellStyle name="Normal 198" xfId="2337" xr:uid="{00000000-0005-0000-0000-0000F1020000}"/>
    <cellStyle name="Normal 199" xfId="2340" xr:uid="{91A97F67-FA93-4494-8F01-E09FE827C866}"/>
    <cellStyle name="Normal 2" xfId="654" xr:uid="{00000000-0005-0000-0000-0000F2020000}"/>
    <cellStyle name="Normal 2 10" xfId="655" xr:uid="{00000000-0005-0000-0000-0000F3020000}"/>
    <cellStyle name="Normal 2 10 10" xfId="656" xr:uid="{00000000-0005-0000-0000-0000F4020000}"/>
    <cellStyle name="Normal 2 10 11" xfId="657" xr:uid="{00000000-0005-0000-0000-0000F5020000}"/>
    <cellStyle name="Normal 2 10 12" xfId="658" xr:uid="{00000000-0005-0000-0000-0000F6020000}"/>
    <cellStyle name="Normal 2 10 13" xfId="659" xr:uid="{00000000-0005-0000-0000-0000F7020000}"/>
    <cellStyle name="Normal 2 10 14" xfId="660" xr:uid="{00000000-0005-0000-0000-0000F8020000}"/>
    <cellStyle name="Normal 2 10 15" xfId="661" xr:uid="{00000000-0005-0000-0000-0000F9020000}"/>
    <cellStyle name="Normal 2 10 16" xfId="662" xr:uid="{00000000-0005-0000-0000-0000FA020000}"/>
    <cellStyle name="Normal 2 10 17" xfId="663" xr:uid="{00000000-0005-0000-0000-0000FB020000}"/>
    <cellStyle name="Normal 2 10 18" xfId="664" xr:uid="{00000000-0005-0000-0000-0000FC020000}"/>
    <cellStyle name="Normal 2 10 19" xfId="665" xr:uid="{00000000-0005-0000-0000-0000FD020000}"/>
    <cellStyle name="Normal 2 10 2" xfId="666" xr:uid="{00000000-0005-0000-0000-0000FE020000}"/>
    <cellStyle name="Normal 2 10 20" xfId="667" xr:uid="{00000000-0005-0000-0000-0000FF020000}"/>
    <cellStyle name="Normal 2 10 21" xfId="668" xr:uid="{00000000-0005-0000-0000-000000030000}"/>
    <cellStyle name="Normal 2 10 22" xfId="669" xr:uid="{00000000-0005-0000-0000-000001030000}"/>
    <cellStyle name="Normal 2 10 23" xfId="670" xr:uid="{00000000-0005-0000-0000-000002030000}"/>
    <cellStyle name="Normal 2 10 24" xfId="671" xr:uid="{00000000-0005-0000-0000-000003030000}"/>
    <cellStyle name="Normal 2 10 25" xfId="672" xr:uid="{00000000-0005-0000-0000-000004030000}"/>
    <cellStyle name="Normal 2 10 26" xfId="673" xr:uid="{00000000-0005-0000-0000-000005030000}"/>
    <cellStyle name="Normal 2 10 27" xfId="674" xr:uid="{00000000-0005-0000-0000-000006030000}"/>
    <cellStyle name="Normal 2 10 28" xfId="675" xr:uid="{00000000-0005-0000-0000-000007030000}"/>
    <cellStyle name="Normal 2 10 29" xfId="676" xr:uid="{00000000-0005-0000-0000-000008030000}"/>
    <cellStyle name="Normal 2 10 3" xfId="677" xr:uid="{00000000-0005-0000-0000-000009030000}"/>
    <cellStyle name="Normal 2 10 30" xfId="678" xr:uid="{00000000-0005-0000-0000-00000A030000}"/>
    <cellStyle name="Normal 2 10 31" xfId="679" xr:uid="{00000000-0005-0000-0000-00000B030000}"/>
    <cellStyle name="Normal 2 10 32" xfId="680" xr:uid="{00000000-0005-0000-0000-00000C030000}"/>
    <cellStyle name="Normal 2 10 33" xfId="681" xr:uid="{00000000-0005-0000-0000-00000D030000}"/>
    <cellStyle name="Normal 2 10 34" xfId="682" xr:uid="{00000000-0005-0000-0000-00000E030000}"/>
    <cellStyle name="Normal 2 10 35" xfId="683" xr:uid="{00000000-0005-0000-0000-00000F030000}"/>
    <cellStyle name="Normal 2 10 36" xfId="684" xr:uid="{00000000-0005-0000-0000-000010030000}"/>
    <cellStyle name="Normal 2 10 37" xfId="685" xr:uid="{00000000-0005-0000-0000-000011030000}"/>
    <cellStyle name="Normal 2 10 4" xfId="686" xr:uid="{00000000-0005-0000-0000-000012030000}"/>
    <cellStyle name="Normal 2 10 5" xfId="687" xr:uid="{00000000-0005-0000-0000-000013030000}"/>
    <cellStyle name="Normal 2 10 6" xfId="688" xr:uid="{00000000-0005-0000-0000-000014030000}"/>
    <cellStyle name="Normal 2 10 7" xfId="689" xr:uid="{00000000-0005-0000-0000-000015030000}"/>
    <cellStyle name="Normal 2 10 8" xfId="690" xr:uid="{00000000-0005-0000-0000-000016030000}"/>
    <cellStyle name="Normal 2 10 9" xfId="691" xr:uid="{00000000-0005-0000-0000-000017030000}"/>
    <cellStyle name="Normal 2 11" xfId="692" xr:uid="{00000000-0005-0000-0000-000018030000}"/>
    <cellStyle name="Normal 2 11 10" xfId="693" xr:uid="{00000000-0005-0000-0000-000019030000}"/>
    <cellStyle name="Normal 2 11 11" xfId="694" xr:uid="{00000000-0005-0000-0000-00001A030000}"/>
    <cellStyle name="Normal 2 11 12" xfId="695" xr:uid="{00000000-0005-0000-0000-00001B030000}"/>
    <cellStyle name="Normal 2 11 13" xfId="696" xr:uid="{00000000-0005-0000-0000-00001C030000}"/>
    <cellStyle name="Normal 2 11 14" xfId="697" xr:uid="{00000000-0005-0000-0000-00001D030000}"/>
    <cellStyle name="Normal 2 11 15" xfId="698" xr:uid="{00000000-0005-0000-0000-00001E030000}"/>
    <cellStyle name="Normal 2 11 16" xfId="699" xr:uid="{00000000-0005-0000-0000-00001F030000}"/>
    <cellStyle name="Normal 2 11 17" xfId="700" xr:uid="{00000000-0005-0000-0000-000020030000}"/>
    <cellStyle name="Normal 2 11 18" xfId="701" xr:uid="{00000000-0005-0000-0000-000021030000}"/>
    <cellStyle name="Normal 2 11 19" xfId="702" xr:uid="{00000000-0005-0000-0000-000022030000}"/>
    <cellStyle name="Normal 2 11 2" xfId="703" xr:uid="{00000000-0005-0000-0000-000023030000}"/>
    <cellStyle name="Normal 2 11 20" xfId="704" xr:uid="{00000000-0005-0000-0000-000024030000}"/>
    <cellStyle name="Normal 2 11 21" xfId="705" xr:uid="{00000000-0005-0000-0000-000025030000}"/>
    <cellStyle name="Normal 2 11 22" xfId="706" xr:uid="{00000000-0005-0000-0000-000026030000}"/>
    <cellStyle name="Normal 2 11 23" xfId="707" xr:uid="{00000000-0005-0000-0000-000027030000}"/>
    <cellStyle name="Normal 2 11 24" xfId="708" xr:uid="{00000000-0005-0000-0000-000028030000}"/>
    <cellStyle name="Normal 2 11 25" xfId="709" xr:uid="{00000000-0005-0000-0000-000029030000}"/>
    <cellStyle name="Normal 2 11 26" xfId="710" xr:uid="{00000000-0005-0000-0000-00002A030000}"/>
    <cellStyle name="Normal 2 11 27" xfId="711" xr:uid="{00000000-0005-0000-0000-00002B030000}"/>
    <cellStyle name="Normal 2 11 28" xfId="712" xr:uid="{00000000-0005-0000-0000-00002C030000}"/>
    <cellStyle name="Normal 2 11 29" xfId="713" xr:uid="{00000000-0005-0000-0000-00002D030000}"/>
    <cellStyle name="Normal 2 11 3" xfId="714" xr:uid="{00000000-0005-0000-0000-00002E030000}"/>
    <cellStyle name="Normal 2 11 30" xfId="715" xr:uid="{00000000-0005-0000-0000-00002F030000}"/>
    <cellStyle name="Normal 2 11 31" xfId="716" xr:uid="{00000000-0005-0000-0000-000030030000}"/>
    <cellStyle name="Normal 2 11 32" xfId="717" xr:uid="{00000000-0005-0000-0000-000031030000}"/>
    <cellStyle name="Normal 2 11 33" xfId="718" xr:uid="{00000000-0005-0000-0000-000032030000}"/>
    <cellStyle name="Normal 2 11 34" xfId="719" xr:uid="{00000000-0005-0000-0000-000033030000}"/>
    <cellStyle name="Normal 2 11 35" xfId="720" xr:uid="{00000000-0005-0000-0000-000034030000}"/>
    <cellStyle name="Normal 2 11 36" xfId="721" xr:uid="{00000000-0005-0000-0000-000035030000}"/>
    <cellStyle name="Normal 2 11 37" xfId="722" xr:uid="{00000000-0005-0000-0000-000036030000}"/>
    <cellStyle name="Normal 2 11 4" xfId="723" xr:uid="{00000000-0005-0000-0000-000037030000}"/>
    <cellStyle name="Normal 2 11 5" xfId="724" xr:uid="{00000000-0005-0000-0000-000038030000}"/>
    <cellStyle name="Normal 2 11 6" xfId="725" xr:uid="{00000000-0005-0000-0000-000039030000}"/>
    <cellStyle name="Normal 2 11 7" xfId="726" xr:uid="{00000000-0005-0000-0000-00003A030000}"/>
    <cellStyle name="Normal 2 11 8" xfId="727" xr:uid="{00000000-0005-0000-0000-00003B030000}"/>
    <cellStyle name="Normal 2 11 9" xfId="728" xr:uid="{00000000-0005-0000-0000-00003C030000}"/>
    <cellStyle name="Normal 2 12" xfId="729" xr:uid="{00000000-0005-0000-0000-00003D030000}"/>
    <cellStyle name="Normal 2 12 10" xfId="730" xr:uid="{00000000-0005-0000-0000-00003E030000}"/>
    <cellStyle name="Normal 2 12 11" xfId="731" xr:uid="{00000000-0005-0000-0000-00003F030000}"/>
    <cellStyle name="Normal 2 12 12" xfId="732" xr:uid="{00000000-0005-0000-0000-000040030000}"/>
    <cellStyle name="Normal 2 12 13" xfId="733" xr:uid="{00000000-0005-0000-0000-000041030000}"/>
    <cellStyle name="Normal 2 12 14" xfId="734" xr:uid="{00000000-0005-0000-0000-000042030000}"/>
    <cellStyle name="Normal 2 12 15" xfId="735" xr:uid="{00000000-0005-0000-0000-000043030000}"/>
    <cellStyle name="Normal 2 12 16" xfId="736" xr:uid="{00000000-0005-0000-0000-000044030000}"/>
    <cellStyle name="Normal 2 12 17" xfId="737" xr:uid="{00000000-0005-0000-0000-000045030000}"/>
    <cellStyle name="Normal 2 12 18" xfId="738" xr:uid="{00000000-0005-0000-0000-000046030000}"/>
    <cellStyle name="Normal 2 12 19" xfId="739" xr:uid="{00000000-0005-0000-0000-000047030000}"/>
    <cellStyle name="Normal 2 12 2" xfId="740" xr:uid="{00000000-0005-0000-0000-000048030000}"/>
    <cellStyle name="Normal 2 12 20" xfId="741" xr:uid="{00000000-0005-0000-0000-000049030000}"/>
    <cellStyle name="Normal 2 12 21" xfId="742" xr:uid="{00000000-0005-0000-0000-00004A030000}"/>
    <cellStyle name="Normal 2 12 22" xfId="743" xr:uid="{00000000-0005-0000-0000-00004B030000}"/>
    <cellStyle name="Normal 2 12 23" xfId="744" xr:uid="{00000000-0005-0000-0000-00004C030000}"/>
    <cellStyle name="Normal 2 12 24" xfId="745" xr:uid="{00000000-0005-0000-0000-00004D030000}"/>
    <cellStyle name="Normal 2 12 25" xfId="746" xr:uid="{00000000-0005-0000-0000-00004E030000}"/>
    <cellStyle name="Normal 2 12 26" xfId="747" xr:uid="{00000000-0005-0000-0000-00004F030000}"/>
    <cellStyle name="Normal 2 12 27" xfId="748" xr:uid="{00000000-0005-0000-0000-000050030000}"/>
    <cellStyle name="Normal 2 12 28" xfId="749" xr:uid="{00000000-0005-0000-0000-000051030000}"/>
    <cellStyle name="Normal 2 12 29" xfId="750" xr:uid="{00000000-0005-0000-0000-000052030000}"/>
    <cellStyle name="Normal 2 12 3" xfId="751" xr:uid="{00000000-0005-0000-0000-000053030000}"/>
    <cellStyle name="Normal 2 12 30" xfId="752" xr:uid="{00000000-0005-0000-0000-000054030000}"/>
    <cellStyle name="Normal 2 12 31" xfId="753" xr:uid="{00000000-0005-0000-0000-000055030000}"/>
    <cellStyle name="Normal 2 12 32" xfId="754" xr:uid="{00000000-0005-0000-0000-000056030000}"/>
    <cellStyle name="Normal 2 12 33" xfId="755" xr:uid="{00000000-0005-0000-0000-000057030000}"/>
    <cellStyle name="Normal 2 12 34" xfId="756" xr:uid="{00000000-0005-0000-0000-000058030000}"/>
    <cellStyle name="Normal 2 12 35" xfId="757" xr:uid="{00000000-0005-0000-0000-000059030000}"/>
    <cellStyle name="Normal 2 12 36" xfId="758" xr:uid="{00000000-0005-0000-0000-00005A030000}"/>
    <cellStyle name="Normal 2 12 37" xfId="759" xr:uid="{00000000-0005-0000-0000-00005B030000}"/>
    <cellStyle name="Normal 2 12 4" xfId="760" xr:uid="{00000000-0005-0000-0000-00005C030000}"/>
    <cellStyle name="Normal 2 12 5" xfId="761" xr:uid="{00000000-0005-0000-0000-00005D030000}"/>
    <cellStyle name="Normal 2 12 6" xfId="762" xr:uid="{00000000-0005-0000-0000-00005E030000}"/>
    <cellStyle name="Normal 2 12 7" xfId="763" xr:uid="{00000000-0005-0000-0000-00005F030000}"/>
    <cellStyle name="Normal 2 12 8" xfId="764" xr:uid="{00000000-0005-0000-0000-000060030000}"/>
    <cellStyle name="Normal 2 12 9" xfId="765" xr:uid="{00000000-0005-0000-0000-000061030000}"/>
    <cellStyle name="Normal 2 13" xfId="766" xr:uid="{00000000-0005-0000-0000-000062030000}"/>
    <cellStyle name="Normal 2 13 10" xfId="767" xr:uid="{00000000-0005-0000-0000-000063030000}"/>
    <cellStyle name="Normal 2 13 11" xfId="768" xr:uid="{00000000-0005-0000-0000-000064030000}"/>
    <cellStyle name="Normal 2 13 12" xfId="769" xr:uid="{00000000-0005-0000-0000-000065030000}"/>
    <cellStyle name="Normal 2 13 13" xfId="770" xr:uid="{00000000-0005-0000-0000-000066030000}"/>
    <cellStyle name="Normal 2 13 14" xfId="771" xr:uid="{00000000-0005-0000-0000-000067030000}"/>
    <cellStyle name="Normal 2 13 15" xfId="772" xr:uid="{00000000-0005-0000-0000-000068030000}"/>
    <cellStyle name="Normal 2 13 16" xfId="773" xr:uid="{00000000-0005-0000-0000-000069030000}"/>
    <cellStyle name="Normal 2 13 17" xfId="774" xr:uid="{00000000-0005-0000-0000-00006A030000}"/>
    <cellStyle name="Normal 2 13 18" xfId="775" xr:uid="{00000000-0005-0000-0000-00006B030000}"/>
    <cellStyle name="Normal 2 13 19" xfId="776" xr:uid="{00000000-0005-0000-0000-00006C030000}"/>
    <cellStyle name="Normal 2 13 2" xfId="777" xr:uid="{00000000-0005-0000-0000-00006D030000}"/>
    <cellStyle name="Normal 2 13 20" xfId="778" xr:uid="{00000000-0005-0000-0000-00006E030000}"/>
    <cellStyle name="Normal 2 13 21" xfId="779" xr:uid="{00000000-0005-0000-0000-00006F030000}"/>
    <cellStyle name="Normal 2 13 22" xfId="780" xr:uid="{00000000-0005-0000-0000-000070030000}"/>
    <cellStyle name="Normal 2 13 23" xfId="781" xr:uid="{00000000-0005-0000-0000-000071030000}"/>
    <cellStyle name="Normal 2 13 24" xfId="782" xr:uid="{00000000-0005-0000-0000-000072030000}"/>
    <cellStyle name="Normal 2 13 25" xfId="783" xr:uid="{00000000-0005-0000-0000-000073030000}"/>
    <cellStyle name="Normal 2 13 26" xfId="784" xr:uid="{00000000-0005-0000-0000-000074030000}"/>
    <cellStyle name="Normal 2 13 27" xfId="785" xr:uid="{00000000-0005-0000-0000-000075030000}"/>
    <cellStyle name="Normal 2 13 28" xfId="786" xr:uid="{00000000-0005-0000-0000-000076030000}"/>
    <cellStyle name="Normal 2 13 29" xfId="787" xr:uid="{00000000-0005-0000-0000-000077030000}"/>
    <cellStyle name="Normal 2 13 3" xfId="788" xr:uid="{00000000-0005-0000-0000-000078030000}"/>
    <cellStyle name="Normal 2 13 30" xfId="789" xr:uid="{00000000-0005-0000-0000-000079030000}"/>
    <cellStyle name="Normal 2 13 31" xfId="790" xr:uid="{00000000-0005-0000-0000-00007A030000}"/>
    <cellStyle name="Normal 2 13 32" xfId="791" xr:uid="{00000000-0005-0000-0000-00007B030000}"/>
    <cellStyle name="Normal 2 13 33" xfId="792" xr:uid="{00000000-0005-0000-0000-00007C030000}"/>
    <cellStyle name="Normal 2 13 34" xfId="793" xr:uid="{00000000-0005-0000-0000-00007D030000}"/>
    <cellStyle name="Normal 2 13 35" xfId="794" xr:uid="{00000000-0005-0000-0000-00007E030000}"/>
    <cellStyle name="Normal 2 13 36" xfId="795" xr:uid="{00000000-0005-0000-0000-00007F030000}"/>
    <cellStyle name="Normal 2 13 37" xfId="796" xr:uid="{00000000-0005-0000-0000-000080030000}"/>
    <cellStyle name="Normal 2 13 4" xfId="797" xr:uid="{00000000-0005-0000-0000-000081030000}"/>
    <cellStyle name="Normal 2 13 5" xfId="798" xr:uid="{00000000-0005-0000-0000-000082030000}"/>
    <cellStyle name="Normal 2 13 6" xfId="799" xr:uid="{00000000-0005-0000-0000-000083030000}"/>
    <cellStyle name="Normal 2 13 7" xfId="800" xr:uid="{00000000-0005-0000-0000-000084030000}"/>
    <cellStyle name="Normal 2 13 8" xfId="801" xr:uid="{00000000-0005-0000-0000-000085030000}"/>
    <cellStyle name="Normal 2 13 9" xfId="802" xr:uid="{00000000-0005-0000-0000-000086030000}"/>
    <cellStyle name="Normal 2 14" xfId="803" xr:uid="{00000000-0005-0000-0000-000087030000}"/>
    <cellStyle name="Normal 2 14 10" xfId="804" xr:uid="{00000000-0005-0000-0000-000088030000}"/>
    <cellStyle name="Normal 2 14 11" xfId="805" xr:uid="{00000000-0005-0000-0000-000089030000}"/>
    <cellStyle name="Normal 2 14 12" xfId="806" xr:uid="{00000000-0005-0000-0000-00008A030000}"/>
    <cellStyle name="Normal 2 14 13" xfId="807" xr:uid="{00000000-0005-0000-0000-00008B030000}"/>
    <cellStyle name="Normal 2 14 14" xfId="808" xr:uid="{00000000-0005-0000-0000-00008C030000}"/>
    <cellStyle name="Normal 2 14 15" xfId="809" xr:uid="{00000000-0005-0000-0000-00008D030000}"/>
    <cellStyle name="Normal 2 14 16" xfId="810" xr:uid="{00000000-0005-0000-0000-00008E030000}"/>
    <cellStyle name="Normal 2 14 17" xfId="811" xr:uid="{00000000-0005-0000-0000-00008F030000}"/>
    <cellStyle name="Normal 2 14 18" xfId="812" xr:uid="{00000000-0005-0000-0000-000090030000}"/>
    <cellStyle name="Normal 2 14 19" xfId="813" xr:uid="{00000000-0005-0000-0000-000091030000}"/>
    <cellStyle name="Normal 2 14 2" xfId="814" xr:uid="{00000000-0005-0000-0000-000092030000}"/>
    <cellStyle name="Normal 2 14 20" xfId="815" xr:uid="{00000000-0005-0000-0000-000093030000}"/>
    <cellStyle name="Normal 2 14 21" xfId="816" xr:uid="{00000000-0005-0000-0000-000094030000}"/>
    <cellStyle name="Normal 2 14 22" xfId="817" xr:uid="{00000000-0005-0000-0000-000095030000}"/>
    <cellStyle name="Normal 2 14 23" xfId="818" xr:uid="{00000000-0005-0000-0000-000096030000}"/>
    <cellStyle name="Normal 2 14 24" xfId="819" xr:uid="{00000000-0005-0000-0000-000097030000}"/>
    <cellStyle name="Normal 2 14 25" xfId="820" xr:uid="{00000000-0005-0000-0000-000098030000}"/>
    <cellStyle name="Normal 2 14 26" xfId="821" xr:uid="{00000000-0005-0000-0000-000099030000}"/>
    <cellStyle name="Normal 2 14 27" xfId="822" xr:uid="{00000000-0005-0000-0000-00009A030000}"/>
    <cellStyle name="Normal 2 14 28" xfId="823" xr:uid="{00000000-0005-0000-0000-00009B030000}"/>
    <cellStyle name="Normal 2 14 29" xfId="824" xr:uid="{00000000-0005-0000-0000-00009C030000}"/>
    <cellStyle name="Normal 2 14 3" xfId="825" xr:uid="{00000000-0005-0000-0000-00009D030000}"/>
    <cellStyle name="Normal 2 14 30" xfId="826" xr:uid="{00000000-0005-0000-0000-00009E030000}"/>
    <cellStyle name="Normal 2 14 31" xfId="827" xr:uid="{00000000-0005-0000-0000-00009F030000}"/>
    <cellStyle name="Normal 2 14 32" xfId="828" xr:uid="{00000000-0005-0000-0000-0000A0030000}"/>
    <cellStyle name="Normal 2 14 33" xfId="829" xr:uid="{00000000-0005-0000-0000-0000A1030000}"/>
    <cellStyle name="Normal 2 14 34" xfId="830" xr:uid="{00000000-0005-0000-0000-0000A2030000}"/>
    <cellStyle name="Normal 2 14 35" xfId="831" xr:uid="{00000000-0005-0000-0000-0000A3030000}"/>
    <cellStyle name="Normal 2 14 36" xfId="832" xr:uid="{00000000-0005-0000-0000-0000A4030000}"/>
    <cellStyle name="Normal 2 14 37" xfId="833" xr:uid="{00000000-0005-0000-0000-0000A5030000}"/>
    <cellStyle name="Normal 2 14 4" xfId="834" xr:uid="{00000000-0005-0000-0000-0000A6030000}"/>
    <cellStyle name="Normal 2 14 5" xfId="835" xr:uid="{00000000-0005-0000-0000-0000A7030000}"/>
    <cellStyle name="Normal 2 14 6" xfId="836" xr:uid="{00000000-0005-0000-0000-0000A8030000}"/>
    <cellStyle name="Normal 2 14 7" xfId="837" xr:uid="{00000000-0005-0000-0000-0000A9030000}"/>
    <cellStyle name="Normal 2 14 8" xfId="838" xr:uid="{00000000-0005-0000-0000-0000AA030000}"/>
    <cellStyle name="Normal 2 14 9" xfId="839" xr:uid="{00000000-0005-0000-0000-0000AB030000}"/>
    <cellStyle name="Normal 2 15" xfId="840" xr:uid="{00000000-0005-0000-0000-0000AC030000}"/>
    <cellStyle name="Normal 2 15 10" xfId="841" xr:uid="{00000000-0005-0000-0000-0000AD030000}"/>
    <cellStyle name="Normal 2 15 11" xfId="842" xr:uid="{00000000-0005-0000-0000-0000AE030000}"/>
    <cellStyle name="Normal 2 15 12" xfId="843" xr:uid="{00000000-0005-0000-0000-0000AF030000}"/>
    <cellStyle name="Normal 2 15 13" xfId="844" xr:uid="{00000000-0005-0000-0000-0000B0030000}"/>
    <cellStyle name="Normal 2 15 14" xfId="845" xr:uid="{00000000-0005-0000-0000-0000B1030000}"/>
    <cellStyle name="Normal 2 15 15" xfId="846" xr:uid="{00000000-0005-0000-0000-0000B2030000}"/>
    <cellStyle name="Normal 2 15 16" xfId="847" xr:uid="{00000000-0005-0000-0000-0000B3030000}"/>
    <cellStyle name="Normal 2 15 17" xfId="848" xr:uid="{00000000-0005-0000-0000-0000B4030000}"/>
    <cellStyle name="Normal 2 15 18" xfId="849" xr:uid="{00000000-0005-0000-0000-0000B5030000}"/>
    <cellStyle name="Normal 2 15 19" xfId="850" xr:uid="{00000000-0005-0000-0000-0000B6030000}"/>
    <cellStyle name="Normal 2 15 2" xfId="851" xr:uid="{00000000-0005-0000-0000-0000B7030000}"/>
    <cellStyle name="Normal 2 15 20" xfId="852" xr:uid="{00000000-0005-0000-0000-0000B8030000}"/>
    <cellStyle name="Normal 2 15 21" xfId="853" xr:uid="{00000000-0005-0000-0000-0000B9030000}"/>
    <cellStyle name="Normal 2 15 22" xfId="854" xr:uid="{00000000-0005-0000-0000-0000BA030000}"/>
    <cellStyle name="Normal 2 15 23" xfId="855" xr:uid="{00000000-0005-0000-0000-0000BB030000}"/>
    <cellStyle name="Normal 2 15 24" xfId="856" xr:uid="{00000000-0005-0000-0000-0000BC030000}"/>
    <cellStyle name="Normal 2 15 25" xfId="857" xr:uid="{00000000-0005-0000-0000-0000BD030000}"/>
    <cellStyle name="Normal 2 15 26" xfId="858" xr:uid="{00000000-0005-0000-0000-0000BE030000}"/>
    <cellStyle name="Normal 2 15 27" xfId="859" xr:uid="{00000000-0005-0000-0000-0000BF030000}"/>
    <cellStyle name="Normal 2 15 28" xfId="860" xr:uid="{00000000-0005-0000-0000-0000C0030000}"/>
    <cellStyle name="Normal 2 15 29" xfId="861" xr:uid="{00000000-0005-0000-0000-0000C1030000}"/>
    <cellStyle name="Normal 2 15 3" xfId="862" xr:uid="{00000000-0005-0000-0000-0000C2030000}"/>
    <cellStyle name="Normal 2 15 30" xfId="863" xr:uid="{00000000-0005-0000-0000-0000C3030000}"/>
    <cellStyle name="Normal 2 15 31" xfId="864" xr:uid="{00000000-0005-0000-0000-0000C4030000}"/>
    <cellStyle name="Normal 2 15 32" xfId="865" xr:uid="{00000000-0005-0000-0000-0000C5030000}"/>
    <cellStyle name="Normal 2 15 33" xfId="866" xr:uid="{00000000-0005-0000-0000-0000C6030000}"/>
    <cellStyle name="Normal 2 15 34" xfId="867" xr:uid="{00000000-0005-0000-0000-0000C7030000}"/>
    <cellStyle name="Normal 2 15 35" xfId="868" xr:uid="{00000000-0005-0000-0000-0000C8030000}"/>
    <cellStyle name="Normal 2 15 36" xfId="869" xr:uid="{00000000-0005-0000-0000-0000C9030000}"/>
    <cellStyle name="Normal 2 15 37" xfId="870" xr:uid="{00000000-0005-0000-0000-0000CA030000}"/>
    <cellStyle name="Normal 2 15 4" xfId="871" xr:uid="{00000000-0005-0000-0000-0000CB030000}"/>
    <cellStyle name="Normal 2 15 5" xfId="872" xr:uid="{00000000-0005-0000-0000-0000CC030000}"/>
    <cellStyle name="Normal 2 15 6" xfId="873" xr:uid="{00000000-0005-0000-0000-0000CD030000}"/>
    <cellStyle name="Normal 2 15 7" xfId="874" xr:uid="{00000000-0005-0000-0000-0000CE030000}"/>
    <cellStyle name="Normal 2 15 8" xfId="875" xr:uid="{00000000-0005-0000-0000-0000CF030000}"/>
    <cellStyle name="Normal 2 15 9" xfId="876" xr:uid="{00000000-0005-0000-0000-0000D0030000}"/>
    <cellStyle name="Normal 2 16" xfId="877" xr:uid="{00000000-0005-0000-0000-0000D1030000}"/>
    <cellStyle name="Normal 2 16 10" xfId="878" xr:uid="{00000000-0005-0000-0000-0000D2030000}"/>
    <cellStyle name="Normal 2 16 11" xfId="879" xr:uid="{00000000-0005-0000-0000-0000D3030000}"/>
    <cellStyle name="Normal 2 16 12" xfId="880" xr:uid="{00000000-0005-0000-0000-0000D4030000}"/>
    <cellStyle name="Normal 2 16 13" xfId="881" xr:uid="{00000000-0005-0000-0000-0000D5030000}"/>
    <cellStyle name="Normal 2 16 14" xfId="882" xr:uid="{00000000-0005-0000-0000-0000D6030000}"/>
    <cellStyle name="Normal 2 16 15" xfId="883" xr:uid="{00000000-0005-0000-0000-0000D7030000}"/>
    <cellStyle name="Normal 2 16 16" xfId="884" xr:uid="{00000000-0005-0000-0000-0000D8030000}"/>
    <cellStyle name="Normal 2 16 17" xfId="885" xr:uid="{00000000-0005-0000-0000-0000D9030000}"/>
    <cellStyle name="Normal 2 16 18" xfId="886" xr:uid="{00000000-0005-0000-0000-0000DA030000}"/>
    <cellStyle name="Normal 2 16 19" xfId="887" xr:uid="{00000000-0005-0000-0000-0000DB030000}"/>
    <cellStyle name="Normal 2 16 2" xfId="888" xr:uid="{00000000-0005-0000-0000-0000DC030000}"/>
    <cellStyle name="Normal 2 16 20" xfId="889" xr:uid="{00000000-0005-0000-0000-0000DD030000}"/>
    <cellStyle name="Normal 2 16 21" xfId="890" xr:uid="{00000000-0005-0000-0000-0000DE030000}"/>
    <cellStyle name="Normal 2 16 22" xfId="891" xr:uid="{00000000-0005-0000-0000-0000DF030000}"/>
    <cellStyle name="Normal 2 16 23" xfId="892" xr:uid="{00000000-0005-0000-0000-0000E0030000}"/>
    <cellStyle name="Normal 2 16 24" xfId="893" xr:uid="{00000000-0005-0000-0000-0000E1030000}"/>
    <cellStyle name="Normal 2 16 25" xfId="894" xr:uid="{00000000-0005-0000-0000-0000E2030000}"/>
    <cellStyle name="Normal 2 16 26" xfId="895" xr:uid="{00000000-0005-0000-0000-0000E3030000}"/>
    <cellStyle name="Normal 2 16 27" xfId="896" xr:uid="{00000000-0005-0000-0000-0000E4030000}"/>
    <cellStyle name="Normal 2 16 28" xfId="897" xr:uid="{00000000-0005-0000-0000-0000E5030000}"/>
    <cellStyle name="Normal 2 16 29" xfId="898" xr:uid="{00000000-0005-0000-0000-0000E6030000}"/>
    <cellStyle name="Normal 2 16 3" xfId="899" xr:uid="{00000000-0005-0000-0000-0000E7030000}"/>
    <cellStyle name="Normal 2 16 30" xfId="900" xr:uid="{00000000-0005-0000-0000-0000E8030000}"/>
    <cellStyle name="Normal 2 16 31" xfId="901" xr:uid="{00000000-0005-0000-0000-0000E9030000}"/>
    <cellStyle name="Normal 2 16 32" xfId="902" xr:uid="{00000000-0005-0000-0000-0000EA030000}"/>
    <cellStyle name="Normal 2 16 33" xfId="903" xr:uid="{00000000-0005-0000-0000-0000EB030000}"/>
    <cellStyle name="Normal 2 16 34" xfId="904" xr:uid="{00000000-0005-0000-0000-0000EC030000}"/>
    <cellStyle name="Normal 2 16 35" xfId="905" xr:uid="{00000000-0005-0000-0000-0000ED030000}"/>
    <cellStyle name="Normal 2 16 36" xfId="906" xr:uid="{00000000-0005-0000-0000-0000EE030000}"/>
    <cellStyle name="Normal 2 16 37" xfId="907" xr:uid="{00000000-0005-0000-0000-0000EF030000}"/>
    <cellStyle name="Normal 2 16 4" xfId="908" xr:uid="{00000000-0005-0000-0000-0000F0030000}"/>
    <cellStyle name="Normal 2 16 5" xfId="909" xr:uid="{00000000-0005-0000-0000-0000F1030000}"/>
    <cellStyle name="Normal 2 16 6" xfId="910" xr:uid="{00000000-0005-0000-0000-0000F2030000}"/>
    <cellStyle name="Normal 2 16 7" xfId="911" xr:uid="{00000000-0005-0000-0000-0000F3030000}"/>
    <cellStyle name="Normal 2 16 8" xfId="912" xr:uid="{00000000-0005-0000-0000-0000F4030000}"/>
    <cellStyle name="Normal 2 16 9" xfId="913" xr:uid="{00000000-0005-0000-0000-0000F5030000}"/>
    <cellStyle name="Normal 2 17" xfId="914" xr:uid="{00000000-0005-0000-0000-0000F6030000}"/>
    <cellStyle name="Normal 2 17 10" xfId="915" xr:uid="{00000000-0005-0000-0000-0000F7030000}"/>
    <cellStyle name="Normal 2 17 11" xfId="916" xr:uid="{00000000-0005-0000-0000-0000F8030000}"/>
    <cellStyle name="Normal 2 17 12" xfId="917" xr:uid="{00000000-0005-0000-0000-0000F9030000}"/>
    <cellStyle name="Normal 2 17 13" xfId="918" xr:uid="{00000000-0005-0000-0000-0000FA030000}"/>
    <cellStyle name="Normal 2 17 14" xfId="919" xr:uid="{00000000-0005-0000-0000-0000FB030000}"/>
    <cellStyle name="Normal 2 17 15" xfId="920" xr:uid="{00000000-0005-0000-0000-0000FC030000}"/>
    <cellStyle name="Normal 2 17 16" xfId="921" xr:uid="{00000000-0005-0000-0000-0000FD030000}"/>
    <cellStyle name="Normal 2 17 17" xfId="922" xr:uid="{00000000-0005-0000-0000-0000FE030000}"/>
    <cellStyle name="Normal 2 17 18" xfId="923" xr:uid="{00000000-0005-0000-0000-0000FF030000}"/>
    <cellStyle name="Normal 2 17 19" xfId="924" xr:uid="{00000000-0005-0000-0000-000000040000}"/>
    <cellStyle name="Normal 2 17 2" xfId="925" xr:uid="{00000000-0005-0000-0000-000001040000}"/>
    <cellStyle name="Normal 2 17 20" xfId="926" xr:uid="{00000000-0005-0000-0000-000002040000}"/>
    <cellStyle name="Normal 2 17 21" xfId="927" xr:uid="{00000000-0005-0000-0000-000003040000}"/>
    <cellStyle name="Normal 2 17 22" xfId="928" xr:uid="{00000000-0005-0000-0000-000004040000}"/>
    <cellStyle name="Normal 2 17 23" xfId="929" xr:uid="{00000000-0005-0000-0000-000005040000}"/>
    <cellStyle name="Normal 2 17 24" xfId="930" xr:uid="{00000000-0005-0000-0000-000006040000}"/>
    <cellStyle name="Normal 2 17 25" xfId="931" xr:uid="{00000000-0005-0000-0000-000007040000}"/>
    <cellStyle name="Normal 2 17 26" xfId="932" xr:uid="{00000000-0005-0000-0000-000008040000}"/>
    <cellStyle name="Normal 2 17 27" xfId="933" xr:uid="{00000000-0005-0000-0000-000009040000}"/>
    <cellStyle name="Normal 2 17 28" xfId="934" xr:uid="{00000000-0005-0000-0000-00000A040000}"/>
    <cellStyle name="Normal 2 17 29" xfId="935" xr:uid="{00000000-0005-0000-0000-00000B040000}"/>
    <cellStyle name="Normal 2 17 3" xfId="936" xr:uid="{00000000-0005-0000-0000-00000C040000}"/>
    <cellStyle name="Normal 2 17 30" xfId="937" xr:uid="{00000000-0005-0000-0000-00000D040000}"/>
    <cellStyle name="Normal 2 17 31" xfId="938" xr:uid="{00000000-0005-0000-0000-00000E040000}"/>
    <cellStyle name="Normal 2 17 32" xfId="939" xr:uid="{00000000-0005-0000-0000-00000F040000}"/>
    <cellStyle name="Normal 2 17 33" xfId="940" xr:uid="{00000000-0005-0000-0000-000010040000}"/>
    <cellStyle name="Normal 2 17 34" xfId="941" xr:uid="{00000000-0005-0000-0000-000011040000}"/>
    <cellStyle name="Normal 2 17 35" xfId="942" xr:uid="{00000000-0005-0000-0000-000012040000}"/>
    <cellStyle name="Normal 2 17 36" xfId="943" xr:uid="{00000000-0005-0000-0000-000013040000}"/>
    <cellStyle name="Normal 2 17 37" xfId="944" xr:uid="{00000000-0005-0000-0000-000014040000}"/>
    <cellStyle name="Normal 2 17 4" xfId="945" xr:uid="{00000000-0005-0000-0000-000015040000}"/>
    <cellStyle name="Normal 2 17 5" xfId="946" xr:uid="{00000000-0005-0000-0000-000016040000}"/>
    <cellStyle name="Normal 2 17 6" xfId="947" xr:uid="{00000000-0005-0000-0000-000017040000}"/>
    <cellStyle name="Normal 2 17 7" xfId="948" xr:uid="{00000000-0005-0000-0000-000018040000}"/>
    <cellStyle name="Normal 2 17 8" xfId="949" xr:uid="{00000000-0005-0000-0000-000019040000}"/>
    <cellStyle name="Normal 2 17 9" xfId="950" xr:uid="{00000000-0005-0000-0000-00001A040000}"/>
    <cellStyle name="Normal 2 18" xfId="951" xr:uid="{00000000-0005-0000-0000-00001B040000}"/>
    <cellStyle name="Normal 2 18 10" xfId="952" xr:uid="{00000000-0005-0000-0000-00001C040000}"/>
    <cellStyle name="Normal 2 18 11" xfId="953" xr:uid="{00000000-0005-0000-0000-00001D040000}"/>
    <cellStyle name="Normal 2 18 12" xfId="954" xr:uid="{00000000-0005-0000-0000-00001E040000}"/>
    <cellStyle name="Normal 2 18 13" xfId="955" xr:uid="{00000000-0005-0000-0000-00001F040000}"/>
    <cellStyle name="Normal 2 18 14" xfId="956" xr:uid="{00000000-0005-0000-0000-000020040000}"/>
    <cellStyle name="Normal 2 18 15" xfId="957" xr:uid="{00000000-0005-0000-0000-000021040000}"/>
    <cellStyle name="Normal 2 18 16" xfId="958" xr:uid="{00000000-0005-0000-0000-000022040000}"/>
    <cellStyle name="Normal 2 18 17" xfId="959" xr:uid="{00000000-0005-0000-0000-000023040000}"/>
    <cellStyle name="Normal 2 18 18" xfId="960" xr:uid="{00000000-0005-0000-0000-000024040000}"/>
    <cellStyle name="Normal 2 18 19" xfId="961" xr:uid="{00000000-0005-0000-0000-000025040000}"/>
    <cellStyle name="Normal 2 18 2" xfId="962" xr:uid="{00000000-0005-0000-0000-000026040000}"/>
    <cellStyle name="Normal 2 18 20" xfId="963" xr:uid="{00000000-0005-0000-0000-000027040000}"/>
    <cellStyle name="Normal 2 18 21" xfId="964" xr:uid="{00000000-0005-0000-0000-000028040000}"/>
    <cellStyle name="Normal 2 18 22" xfId="965" xr:uid="{00000000-0005-0000-0000-000029040000}"/>
    <cellStyle name="Normal 2 18 23" xfId="966" xr:uid="{00000000-0005-0000-0000-00002A040000}"/>
    <cellStyle name="Normal 2 18 24" xfId="967" xr:uid="{00000000-0005-0000-0000-00002B040000}"/>
    <cellStyle name="Normal 2 18 25" xfId="968" xr:uid="{00000000-0005-0000-0000-00002C040000}"/>
    <cellStyle name="Normal 2 18 26" xfId="969" xr:uid="{00000000-0005-0000-0000-00002D040000}"/>
    <cellStyle name="Normal 2 18 27" xfId="970" xr:uid="{00000000-0005-0000-0000-00002E040000}"/>
    <cellStyle name="Normal 2 18 28" xfId="971" xr:uid="{00000000-0005-0000-0000-00002F040000}"/>
    <cellStyle name="Normal 2 18 29" xfId="972" xr:uid="{00000000-0005-0000-0000-000030040000}"/>
    <cellStyle name="Normal 2 18 3" xfId="973" xr:uid="{00000000-0005-0000-0000-000031040000}"/>
    <cellStyle name="Normal 2 18 30" xfId="974" xr:uid="{00000000-0005-0000-0000-000032040000}"/>
    <cellStyle name="Normal 2 18 31" xfId="975" xr:uid="{00000000-0005-0000-0000-000033040000}"/>
    <cellStyle name="Normal 2 18 32" xfId="976" xr:uid="{00000000-0005-0000-0000-000034040000}"/>
    <cellStyle name="Normal 2 18 33" xfId="977" xr:uid="{00000000-0005-0000-0000-000035040000}"/>
    <cellStyle name="Normal 2 18 34" xfId="978" xr:uid="{00000000-0005-0000-0000-000036040000}"/>
    <cellStyle name="Normal 2 18 35" xfId="979" xr:uid="{00000000-0005-0000-0000-000037040000}"/>
    <cellStyle name="Normal 2 18 36" xfId="980" xr:uid="{00000000-0005-0000-0000-000038040000}"/>
    <cellStyle name="Normal 2 18 37" xfId="981" xr:uid="{00000000-0005-0000-0000-000039040000}"/>
    <cellStyle name="Normal 2 18 4" xfId="982" xr:uid="{00000000-0005-0000-0000-00003A040000}"/>
    <cellStyle name="Normal 2 18 5" xfId="983" xr:uid="{00000000-0005-0000-0000-00003B040000}"/>
    <cellStyle name="Normal 2 18 6" xfId="984" xr:uid="{00000000-0005-0000-0000-00003C040000}"/>
    <cellStyle name="Normal 2 18 7" xfId="985" xr:uid="{00000000-0005-0000-0000-00003D040000}"/>
    <cellStyle name="Normal 2 18 8" xfId="986" xr:uid="{00000000-0005-0000-0000-00003E040000}"/>
    <cellStyle name="Normal 2 18 9" xfId="987" xr:uid="{00000000-0005-0000-0000-00003F040000}"/>
    <cellStyle name="Normal 2 19" xfId="988" xr:uid="{00000000-0005-0000-0000-000040040000}"/>
    <cellStyle name="Normal 2 19 10" xfId="989" xr:uid="{00000000-0005-0000-0000-000041040000}"/>
    <cellStyle name="Normal 2 19 11" xfId="990" xr:uid="{00000000-0005-0000-0000-000042040000}"/>
    <cellStyle name="Normal 2 19 12" xfId="991" xr:uid="{00000000-0005-0000-0000-000043040000}"/>
    <cellStyle name="Normal 2 19 13" xfId="992" xr:uid="{00000000-0005-0000-0000-000044040000}"/>
    <cellStyle name="Normal 2 19 14" xfId="993" xr:uid="{00000000-0005-0000-0000-000045040000}"/>
    <cellStyle name="Normal 2 19 15" xfId="994" xr:uid="{00000000-0005-0000-0000-000046040000}"/>
    <cellStyle name="Normal 2 19 16" xfId="995" xr:uid="{00000000-0005-0000-0000-000047040000}"/>
    <cellStyle name="Normal 2 19 17" xfId="996" xr:uid="{00000000-0005-0000-0000-000048040000}"/>
    <cellStyle name="Normal 2 19 18" xfId="997" xr:uid="{00000000-0005-0000-0000-000049040000}"/>
    <cellStyle name="Normal 2 19 19" xfId="998" xr:uid="{00000000-0005-0000-0000-00004A040000}"/>
    <cellStyle name="Normal 2 19 2" xfId="999" xr:uid="{00000000-0005-0000-0000-00004B040000}"/>
    <cellStyle name="Normal 2 19 20" xfId="1000" xr:uid="{00000000-0005-0000-0000-00004C040000}"/>
    <cellStyle name="Normal 2 19 21" xfId="1001" xr:uid="{00000000-0005-0000-0000-00004D040000}"/>
    <cellStyle name="Normal 2 19 22" xfId="1002" xr:uid="{00000000-0005-0000-0000-00004E040000}"/>
    <cellStyle name="Normal 2 19 23" xfId="1003" xr:uid="{00000000-0005-0000-0000-00004F040000}"/>
    <cellStyle name="Normal 2 19 24" xfId="1004" xr:uid="{00000000-0005-0000-0000-000050040000}"/>
    <cellStyle name="Normal 2 19 25" xfId="1005" xr:uid="{00000000-0005-0000-0000-000051040000}"/>
    <cellStyle name="Normal 2 19 26" xfId="1006" xr:uid="{00000000-0005-0000-0000-000052040000}"/>
    <cellStyle name="Normal 2 19 27" xfId="1007" xr:uid="{00000000-0005-0000-0000-000053040000}"/>
    <cellStyle name="Normal 2 19 28" xfId="1008" xr:uid="{00000000-0005-0000-0000-000054040000}"/>
    <cellStyle name="Normal 2 19 29" xfId="1009" xr:uid="{00000000-0005-0000-0000-000055040000}"/>
    <cellStyle name="Normal 2 19 3" xfId="1010" xr:uid="{00000000-0005-0000-0000-000056040000}"/>
    <cellStyle name="Normal 2 19 30" xfId="1011" xr:uid="{00000000-0005-0000-0000-000057040000}"/>
    <cellStyle name="Normal 2 19 31" xfId="1012" xr:uid="{00000000-0005-0000-0000-000058040000}"/>
    <cellStyle name="Normal 2 19 32" xfId="1013" xr:uid="{00000000-0005-0000-0000-000059040000}"/>
    <cellStyle name="Normal 2 19 33" xfId="1014" xr:uid="{00000000-0005-0000-0000-00005A040000}"/>
    <cellStyle name="Normal 2 19 34" xfId="1015" xr:uid="{00000000-0005-0000-0000-00005B040000}"/>
    <cellStyle name="Normal 2 19 35" xfId="1016" xr:uid="{00000000-0005-0000-0000-00005C040000}"/>
    <cellStyle name="Normal 2 19 36" xfId="1017" xr:uid="{00000000-0005-0000-0000-00005D040000}"/>
    <cellStyle name="Normal 2 19 37" xfId="1018" xr:uid="{00000000-0005-0000-0000-00005E040000}"/>
    <cellStyle name="Normal 2 19 4" xfId="1019" xr:uid="{00000000-0005-0000-0000-00005F040000}"/>
    <cellStyle name="Normal 2 19 5" xfId="1020" xr:uid="{00000000-0005-0000-0000-000060040000}"/>
    <cellStyle name="Normal 2 19 6" xfId="1021" xr:uid="{00000000-0005-0000-0000-000061040000}"/>
    <cellStyle name="Normal 2 19 7" xfId="1022" xr:uid="{00000000-0005-0000-0000-000062040000}"/>
    <cellStyle name="Normal 2 19 8" xfId="1023" xr:uid="{00000000-0005-0000-0000-000063040000}"/>
    <cellStyle name="Normal 2 19 9" xfId="1024" xr:uid="{00000000-0005-0000-0000-000064040000}"/>
    <cellStyle name="Normal 2 2" xfId="1025" xr:uid="{00000000-0005-0000-0000-000065040000}"/>
    <cellStyle name="Normal 2 2 10" xfId="1026" xr:uid="{00000000-0005-0000-0000-000066040000}"/>
    <cellStyle name="Normal 2 2 11" xfId="1027" xr:uid="{00000000-0005-0000-0000-000067040000}"/>
    <cellStyle name="Normal 2 2 12" xfId="1028" xr:uid="{00000000-0005-0000-0000-000068040000}"/>
    <cellStyle name="Normal 2 2 13" xfId="1029" xr:uid="{00000000-0005-0000-0000-000069040000}"/>
    <cellStyle name="Normal 2 2 14" xfId="1030" xr:uid="{00000000-0005-0000-0000-00006A040000}"/>
    <cellStyle name="Normal 2 2 15" xfId="1031" xr:uid="{00000000-0005-0000-0000-00006B040000}"/>
    <cellStyle name="Normal 2 2 16" xfId="1032" xr:uid="{00000000-0005-0000-0000-00006C040000}"/>
    <cellStyle name="Normal 2 2 17" xfId="1033" xr:uid="{00000000-0005-0000-0000-00006D040000}"/>
    <cellStyle name="Normal 2 2 18" xfId="1034" xr:uid="{00000000-0005-0000-0000-00006E040000}"/>
    <cellStyle name="Normal 2 2 19" xfId="1035" xr:uid="{00000000-0005-0000-0000-00006F040000}"/>
    <cellStyle name="Normal 2 2 2" xfId="1036" xr:uid="{00000000-0005-0000-0000-000070040000}"/>
    <cellStyle name="Normal 2 2 2 10" xfId="1037" xr:uid="{00000000-0005-0000-0000-000071040000}"/>
    <cellStyle name="Normal 2 2 2 11" xfId="1038" xr:uid="{00000000-0005-0000-0000-000072040000}"/>
    <cellStyle name="Normal 2 2 2 12" xfId="1039" xr:uid="{00000000-0005-0000-0000-000073040000}"/>
    <cellStyle name="Normal 2 2 2 13" xfId="1040" xr:uid="{00000000-0005-0000-0000-000074040000}"/>
    <cellStyle name="Normal 2 2 2 14" xfId="1041" xr:uid="{00000000-0005-0000-0000-000075040000}"/>
    <cellStyle name="Normal 2 2 2 15" xfId="1042" xr:uid="{00000000-0005-0000-0000-000076040000}"/>
    <cellStyle name="Normal 2 2 2 16" xfId="1043" xr:uid="{00000000-0005-0000-0000-000077040000}"/>
    <cellStyle name="Normal 2 2 2 17" xfId="1044" xr:uid="{00000000-0005-0000-0000-000078040000}"/>
    <cellStyle name="Normal 2 2 2 18" xfId="1045" xr:uid="{00000000-0005-0000-0000-000079040000}"/>
    <cellStyle name="Normal 2 2 2 19" xfId="1046" xr:uid="{00000000-0005-0000-0000-00007A040000}"/>
    <cellStyle name="Normal 2 2 2 2" xfId="1047" xr:uid="{00000000-0005-0000-0000-00007B040000}"/>
    <cellStyle name="Normal 2 2 2 2 2" xfId="1048" xr:uid="{00000000-0005-0000-0000-00007C040000}"/>
    <cellStyle name="Normal 2 2 2 2 2 2" xfId="1049" xr:uid="{00000000-0005-0000-0000-00007D040000}"/>
    <cellStyle name="Normal 2 2 2 2 2 2 2" xfId="1050" xr:uid="{00000000-0005-0000-0000-00007E040000}"/>
    <cellStyle name="Normal 2 2 2 2 2 2 2 2" xfId="1051" xr:uid="{00000000-0005-0000-0000-00007F040000}"/>
    <cellStyle name="Normal 2 2 2 2 2 2 3" xfId="1052" xr:uid="{00000000-0005-0000-0000-000080040000}"/>
    <cellStyle name="Normal 2 2 2 2 2 3" xfId="1053" xr:uid="{00000000-0005-0000-0000-000081040000}"/>
    <cellStyle name="Normal 2 2 2 2 2 3 2" xfId="1054" xr:uid="{00000000-0005-0000-0000-000082040000}"/>
    <cellStyle name="Normal 2 2 2 2 3" xfId="1055" xr:uid="{00000000-0005-0000-0000-000083040000}"/>
    <cellStyle name="Normal 2 2 2 2 4" xfId="1056" xr:uid="{00000000-0005-0000-0000-000084040000}"/>
    <cellStyle name="Normal 2 2 2 2 4 2" xfId="1057" xr:uid="{00000000-0005-0000-0000-000085040000}"/>
    <cellStyle name="Normal 2 2 2 2 5" xfId="1058" xr:uid="{00000000-0005-0000-0000-000086040000}"/>
    <cellStyle name="Normal 2 2 2 20" xfId="1059" xr:uid="{00000000-0005-0000-0000-000087040000}"/>
    <cellStyle name="Normal 2 2 2 21" xfId="1060" xr:uid="{00000000-0005-0000-0000-000088040000}"/>
    <cellStyle name="Normal 2 2 2 22" xfId="1061" xr:uid="{00000000-0005-0000-0000-000089040000}"/>
    <cellStyle name="Normal 2 2 2 23" xfId="1062" xr:uid="{00000000-0005-0000-0000-00008A040000}"/>
    <cellStyle name="Normal 2 2 2 24" xfId="1063" xr:uid="{00000000-0005-0000-0000-00008B040000}"/>
    <cellStyle name="Normal 2 2 2 25" xfId="1064" xr:uid="{00000000-0005-0000-0000-00008C040000}"/>
    <cellStyle name="Normal 2 2 2 26" xfId="1065" xr:uid="{00000000-0005-0000-0000-00008D040000}"/>
    <cellStyle name="Normal 2 2 2 27" xfId="1066" xr:uid="{00000000-0005-0000-0000-00008E040000}"/>
    <cellStyle name="Normal 2 2 2 28" xfId="1067" xr:uid="{00000000-0005-0000-0000-00008F040000}"/>
    <cellStyle name="Normal 2 2 2 29" xfId="1068" xr:uid="{00000000-0005-0000-0000-000090040000}"/>
    <cellStyle name="Normal 2 2 2 3" xfId="1069" xr:uid="{00000000-0005-0000-0000-000091040000}"/>
    <cellStyle name="Normal 2 2 2 30" xfId="1070" xr:uid="{00000000-0005-0000-0000-000092040000}"/>
    <cellStyle name="Normal 2 2 2 31" xfId="1071" xr:uid="{00000000-0005-0000-0000-000093040000}"/>
    <cellStyle name="Normal 2 2 2 32" xfId="1072" xr:uid="{00000000-0005-0000-0000-000094040000}"/>
    <cellStyle name="Normal 2 2 2 33" xfId="1073" xr:uid="{00000000-0005-0000-0000-000095040000}"/>
    <cellStyle name="Normal 2 2 2 34" xfId="1074" xr:uid="{00000000-0005-0000-0000-000096040000}"/>
    <cellStyle name="Normal 2 2 2 35" xfId="1075" xr:uid="{00000000-0005-0000-0000-000097040000}"/>
    <cellStyle name="Normal 2 2 2 36" xfId="1076" xr:uid="{00000000-0005-0000-0000-000098040000}"/>
    <cellStyle name="Normal 2 2 2 37" xfId="1077" xr:uid="{00000000-0005-0000-0000-000099040000}"/>
    <cellStyle name="Normal 2 2 2 38" xfId="1078" xr:uid="{00000000-0005-0000-0000-00009A040000}"/>
    <cellStyle name="Normal 2 2 2 38 2" xfId="1079" xr:uid="{00000000-0005-0000-0000-00009B040000}"/>
    <cellStyle name="Normal 2 2 2 38 2 2" xfId="1080" xr:uid="{00000000-0005-0000-0000-00009C040000}"/>
    <cellStyle name="Normal 2 2 2 38 2 2 2" xfId="1081" xr:uid="{00000000-0005-0000-0000-00009D040000}"/>
    <cellStyle name="Normal 2 2 2 38 2 3" xfId="1082" xr:uid="{00000000-0005-0000-0000-00009E040000}"/>
    <cellStyle name="Normal 2 2 2 38 3" xfId="1083" xr:uid="{00000000-0005-0000-0000-00009F040000}"/>
    <cellStyle name="Normal 2 2 2 38 3 2" xfId="1084" xr:uid="{00000000-0005-0000-0000-0000A0040000}"/>
    <cellStyle name="Normal 2 2 2 39" xfId="1085" xr:uid="{00000000-0005-0000-0000-0000A1040000}"/>
    <cellStyle name="Normal 2 2 2 39 2" xfId="1086" xr:uid="{00000000-0005-0000-0000-0000A2040000}"/>
    <cellStyle name="Normal 2 2 2 4" xfId="1087" xr:uid="{00000000-0005-0000-0000-0000A3040000}"/>
    <cellStyle name="Normal 2 2 2 40" xfId="1088" xr:uid="{00000000-0005-0000-0000-0000A4040000}"/>
    <cellStyle name="Normal 2 2 2 5" xfId="1089" xr:uid="{00000000-0005-0000-0000-0000A5040000}"/>
    <cellStyle name="Normal 2 2 2 6" xfId="1090" xr:uid="{00000000-0005-0000-0000-0000A6040000}"/>
    <cellStyle name="Normal 2 2 2 7" xfId="1091" xr:uid="{00000000-0005-0000-0000-0000A7040000}"/>
    <cellStyle name="Normal 2 2 2 8" xfId="1092" xr:uid="{00000000-0005-0000-0000-0000A8040000}"/>
    <cellStyle name="Normal 2 2 2 9" xfId="1093" xr:uid="{00000000-0005-0000-0000-0000A9040000}"/>
    <cellStyle name="Normal 2 2 20" xfId="1094" xr:uid="{00000000-0005-0000-0000-0000AA040000}"/>
    <cellStyle name="Normal 2 2 21" xfId="1095" xr:uid="{00000000-0005-0000-0000-0000AB040000}"/>
    <cellStyle name="Normal 2 2 22" xfId="1096" xr:uid="{00000000-0005-0000-0000-0000AC040000}"/>
    <cellStyle name="Normal 2 2 23" xfId="1097" xr:uid="{00000000-0005-0000-0000-0000AD040000}"/>
    <cellStyle name="Normal 2 2 24" xfId="1098" xr:uid="{00000000-0005-0000-0000-0000AE040000}"/>
    <cellStyle name="Normal 2 2 25" xfId="1099" xr:uid="{00000000-0005-0000-0000-0000AF040000}"/>
    <cellStyle name="Normal 2 2 26" xfId="1100" xr:uid="{00000000-0005-0000-0000-0000B0040000}"/>
    <cellStyle name="Normal 2 2 27" xfId="1101" xr:uid="{00000000-0005-0000-0000-0000B1040000}"/>
    <cellStyle name="Normal 2 2 28" xfId="1102" xr:uid="{00000000-0005-0000-0000-0000B2040000}"/>
    <cellStyle name="Normal 2 2 29" xfId="1103" xr:uid="{00000000-0005-0000-0000-0000B3040000}"/>
    <cellStyle name="Normal 2 2 3" xfId="1104" xr:uid="{00000000-0005-0000-0000-0000B4040000}"/>
    <cellStyle name="Normal 2 2 30" xfId="1105" xr:uid="{00000000-0005-0000-0000-0000B5040000}"/>
    <cellStyle name="Normal 2 2 31" xfId="1106" xr:uid="{00000000-0005-0000-0000-0000B6040000}"/>
    <cellStyle name="Normal 2 2 32" xfId="1107" xr:uid="{00000000-0005-0000-0000-0000B7040000}"/>
    <cellStyle name="Normal 2 2 33" xfId="1108" xr:uid="{00000000-0005-0000-0000-0000B8040000}"/>
    <cellStyle name="Normal 2 2 34" xfId="1109" xr:uid="{00000000-0005-0000-0000-0000B9040000}"/>
    <cellStyle name="Normal 2 2 35" xfId="1110" xr:uid="{00000000-0005-0000-0000-0000BA040000}"/>
    <cellStyle name="Normal 2 2 36" xfId="1111" xr:uid="{00000000-0005-0000-0000-0000BB040000}"/>
    <cellStyle name="Normal 2 2 37" xfId="1112" xr:uid="{00000000-0005-0000-0000-0000BC040000}"/>
    <cellStyle name="Normal 2 2 38" xfId="1113" xr:uid="{00000000-0005-0000-0000-0000BD040000}"/>
    <cellStyle name="Normal 2 2 39" xfId="1114" xr:uid="{00000000-0005-0000-0000-0000BE040000}"/>
    <cellStyle name="Normal 2 2 39 2" xfId="1115" xr:uid="{00000000-0005-0000-0000-0000BF040000}"/>
    <cellStyle name="Normal 2 2 39 2 2" xfId="1116" xr:uid="{00000000-0005-0000-0000-0000C0040000}"/>
    <cellStyle name="Normal 2 2 39 2 2 2" xfId="1117" xr:uid="{00000000-0005-0000-0000-0000C1040000}"/>
    <cellStyle name="Normal 2 2 39 2 3" xfId="1118" xr:uid="{00000000-0005-0000-0000-0000C2040000}"/>
    <cellStyle name="Normal 2 2 39 3" xfId="1119" xr:uid="{00000000-0005-0000-0000-0000C3040000}"/>
    <cellStyle name="Normal 2 2 39 3 2" xfId="1120" xr:uid="{00000000-0005-0000-0000-0000C4040000}"/>
    <cellStyle name="Normal 2 2 4" xfId="1121" xr:uid="{00000000-0005-0000-0000-0000C5040000}"/>
    <cellStyle name="Normal 2 2 40" xfId="1122" xr:uid="{00000000-0005-0000-0000-0000C6040000}"/>
    <cellStyle name="Normal 2 2 40 2" xfId="1123" xr:uid="{00000000-0005-0000-0000-0000C7040000}"/>
    <cellStyle name="Normal 2 2 41" xfId="1124" xr:uid="{00000000-0005-0000-0000-0000C8040000}"/>
    <cellStyle name="Normal 2 2 5" xfId="1125" xr:uid="{00000000-0005-0000-0000-0000C9040000}"/>
    <cellStyle name="Normal 2 2 6" xfId="1126" xr:uid="{00000000-0005-0000-0000-0000CA040000}"/>
    <cellStyle name="Normal 2 2 7" xfId="1127" xr:uid="{00000000-0005-0000-0000-0000CB040000}"/>
    <cellStyle name="Normal 2 2 8" xfId="1128" xr:uid="{00000000-0005-0000-0000-0000CC040000}"/>
    <cellStyle name="Normal 2 2 9" xfId="1129" xr:uid="{00000000-0005-0000-0000-0000CD040000}"/>
    <cellStyle name="Normal 2 2_CEI 1992-2008 (para Morillo) ingreso nacional disponible hasta 2008" xfId="1130" xr:uid="{00000000-0005-0000-0000-0000CE040000}"/>
    <cellStyle name="Normal 2 20" xfId="1131" xr:uid="{00000000-0005-0000-0000-0000CF040000}"/>
    <cellStyle name="Normal 2 20 10" xfId="1132" xr:uid="{00000000-0005-0000-0000-0000D0040000}"/>
    <cellStyle name="Normal 2 20 11" xfId="1133" xr:uid="{00000000-0005-0000-0000-0000D1040000}"/>
    <cellStyle name="Normal 2 20 12" xfId="1134" xr:uid="{00000000-0005-0000-0000-0000D2040000}"/>
    <cellStyle name="Normal 2 20 13" xfId="1135" xr:uid="{00000000-0005-0000-0000-0000D3040000}"/>
    <cellStyle name="Normal 2 20 14" xfId="1136" xr:uid="{00000000-0005-0000-0000-0000D4040000}"/>
    <cellStyle name="Normal 2 20 15" xfId="1137" xr:uid="{00000000-0005-0000-0000-0000D5040000}"/>
    <cellStyle name="Normal 2 20 16" xfId="1138" xr:uid="{00000000-0005-0000-0000-0000D6040000}"/>
    <cellStyle name="Normal 2 20 17" xfId="1139" xr:uid="{00000000-0005-0000-0000-0000D7040000}"/>
    <cellStyle name="Normal 2 20 18" xfId="1140" xr:uid="{00000000-0005-0000-0000-0000D8040000}"/>
    <cellStyle name="Normal 2 20 19" xfId="1141" xr:uid="{00000000-0005-0000-0000-0000D9040000}"/>
    <cellStyle name="Normal 2 20 2" xfId="1142" xr:uid="{00000000-0005-0000-0000-0000DA040000}"/>
    <cellStyle name="Normal 2 20 20" xfId="1143" xr:uid="{00000000-0005-0000-0000-0000DB040000}"/>
    <cellStyle name="Normal 2 20 21" xfId="1144" xr:uid="{00000000-0005-0000-0000-0000DC040000}"/>
    <cellStyle name="Normal 2 20 22" xfId="1145" xr:uid="{00000000-0005-0000-0000-0000DD040000}"/>
    <cellStyle name="Normal 2 20 23" xfId="1146" xr:uid="{00000000-0005-0000-0000-0000DE040000}"/>
    <cellStyle name="Normal 2 20 24" xfId="1147" xr:uid="{00000000-0005-0000-0000-0000DF040000}"/>
    <cellStyle name="Normal 2 20 25" xfId="1148" xr:uid="{00000000-0005-0000-0000-0000E0040000}"/>
    <cellStyle name="Normal 2 20 26" xfId="1149" xr:uid="{00000000-0005-0000-0000-0000E1040000}"/>
    <cellStyle name="Normal 2 20 27" xfId="1150" xr:uid="{00000000-0005-0000-0000-0000E2040000}"/>
    <cellStyle name="Normal 2 20 28" xfId="1151" xr:uid="{00000000-0005-0000-0000-0000E3040000}"/>
    <cellStyle name="Normal 2 20 29" xfId="1152" xr:uid="{00000000-0005-0000-0000-0000E4040000}"/>
    <cellStyle name="Normal 2 20 3" xfId="1153" xr:uid="{00000000-0005-0000-0000-0000E5040000}"/>
    <cellStyle name="Normal 2 20 30" xfId="1154" xr:uid="{00000000-0005-0000-0000-0000E6040000}"/>
    <cellStyle name="Normal 2 20 31" xfId="1155" xr:uid="{00000000-0005-0000-0000-0000E7040000}"/>
    <cellStyle name="Normal 2 20 32" xfId="1156" xr:uid="{00000000-0005-0000-0000-0000E8040000}"/>
    <cellStyle name="Normal 2 20 33" xfId="1157" xr:uid="{00000000-0005-0000-0000-0000E9040000}"/>
    <cellStyle name="Normal 2 20 34" xfId="1158" xr:uid="{00000000-0005-0000-0000-0000EA040000}"/>
    <cellStyle name="Normal 2 20 35" xfId="1159" xr:uid="{00000000-0005-0000-0000-0000EB040000}"/>
    <cellStyle name="Normal 2 20 36" xfId="1160" xr:uid="{00000000-0005-0000-0000-0000EC040000}"/>
    <cellStyle name="Normal 2 20 37" xfId="1161" xr:uid="{00000000-0005-0000-0000-0000ED040000}"/>
    <cellStyle name="Normal 2 20 4" xfId="1162" xr:uid="{00000000-0005-0000-0000-0000EE040000}"/>
    <cellStyle name="Normal 2 20 5" xfId="1163" xr:uid="{00000000-0005-0000-0000-0000EF040000}"/>
    <cellStyle name="Normal 2 20 6" xfId="1164" xr:uid="{00000000-0005-0000-0000-0000F0040000}"/>
    <cellStyle name="Normal 2 20 7" xfId="1165" xr:uid="{00000000-0005-0000-0000-0000F1040000}"/>
    <cellStyle name="Normal 2 20 8" xfId="1166" xr:uid="{00000000-0005-0000-0000-0000F2040000}"/>
    <cellStyle name="Normal 2 20 9" xfId="1167" xr:uid="{00000000-0005-0000-0000-0000F3040000}"/>
    <cellStyle name="Normal 2 21" xfId="1168" xr:uid="{00000000-0005-0000-0000-0000F4040000}"/>
    <cellStyle name="Normal 2 21 10" xfId="1169" xr:uid="{00000000-0005-0000-0000-0000F5040000}"/>
    <cellStyle name="Normal 2 21 11" xfId="1170" xr:uid="{00000000-0005-0000-0000-0000F6040000}"/>
    <cellStyle name="Normal 2 21 12" xfId="1171" xr:uid="{00000000-0005-0000-0000-0000F7040000}"/>
    <cellStyle name="Normal 2 21 13" xfId="1172" xr:uid="{00000000-0005-0000-0000-0000F8040000}"/>
    <cellStyle name="Normal 2 21 14" xfId="1173" xr:uid="{00000000-0005-0000-0000-0000F9040000}"/>
    <cellStyle name="Normal 2 21 15" xfId="1174" xr:uid="{00000000-0005-0000-0000-0000FA040000}"/>
    <cellStyle name="Normal 2 21 16" xfId="1175" xr:uid="{00000000-0005-0000-0000-0000FB040000}"/>
    <cellStyle name="Normal 2 21 17" xfId="1176" xr:uid="{00000000-0005-0000-0000-0000FC040000}"/>
    <cellStyle name="Normal 2 21 18" xfId="1177" xr:uid="{00000000-0005-0000-0000-0000FD040000}"/>
    <cellStyle name="Normal 2 21 19" xfId="1178" xr:uid="{00000000-0005-0000-0000-0000FE040000}"/>
    <cellStyle name="Normal 2 21 2" xfId="1179" xr:uid="{00000000-0005-0000-0000-0000FF040000}"/>
    <cellStyle name="Normal 2 21 20" xfId="1180" xr:uid="{00000000-0005-0000-0000-000000050000}"/>
    <cellStyle name="Normal 2 21 21" xfId="1181" xr:uid="{00000000-0005-0000-0000-000001050000}"/>
    <cellStyle name="Normal 2 21 22" xfId="1182" xr:uid="{00000000-0005-0000-0000-000002050000}"/>
    <cellStyle name="Normal 2 21 23" xfId="1183" xr:uid="{00000000-0005-0000-0000-000003050000}"/>
    <cellStyle name="Normal 2 21 24" xfId="1184" xr:uid="{00000000-0005-0000-0000-000004050000}"/>
    <cellStyle name="Normal 2 21 25" xfId="1185" xr:uid="{00000000-0005-0000-0000-000005050000}"/>
    <cellStyle name="Normal 2 21 26" xfId="1186" xr:uid="{00000000-0005-0000-0000-000006050000}"/>
    <cellStyle name="Normal 2 21 27" xfId="1187" xr:uid="{00000000-0005-0000-0000-000007050000}"/>
    <cellStyle name="Normal 2 21 28" xfId="1188" xr:uid="{00000000-0005-0000-0000-000008050000}"/>
    <cellStyle name="Normal 2 21 29" xfId="1189" xr:uid="{00000000-0005-0000-0000-000009050000}"/>
    <cellStyle name="Normal 2 21 3" xfId="1190" xr:uid="{00000000-0005-0000-0000-00000A050000}"/>
    <cellStyle name="Normal 2 21 30" xfId="1191" xr:uid="{00000000-0005-0000-0000-00000B050000}"/>
    <cellStyle name="Normal 2 21 31" xfId="1192" xr:uid="{00000000-0005-0000-0000-00000C050000}"/>
    <cellStyle name="Normal 2 21 32" xfId="1193" xr:uid="{00000000-0005-0000-0000-00000D050000}"/>
    <cellStyle name="Normal 2 21 33" xfId="1194" xr:uid="{00000000-0005-0000-0000-00000E050000}"/>
    <cellStyle name="Normal 2 21 34" xfId="1195" xr:uid="{00000000-0005-0000-0000-00000F050000}"/>
    <cellStyle name="Normal 2 21 35" xfId="1196" xr:uid="{00000000-0005-0000-0000-000010050000}"/>
    <cellStyle name="Normal 2 21 36" xfId="1197" xr:uid="{00000000-0005-0000-0000-000011050000}"/>
    <cellStyle name="Normal 2 21 37" xfId="1198" xr:uid="{00000000-0005-0000-0000-000012050000}"/>
    <cellStyle name="Normal 2 21 4" xfId="1199" xr:uid="{00000000-0005-0000-0000-000013050000}"/>
    <cellStyle name="Normal 2 21 5" xfId="1200" xr:uid="{00000000-0005-0000-0000-000014050000}"/>
    <cellStyle name="Normal 2 21 6" xfId="1201" xr:uid="{00000000-0005-0000-0000-000015050000}"/>
    <cellStyle name="Normal 2 21 7" xfId="1202" xr:uid="{00000000-0005-0000-0000-000016050000}"/>
    <cellStyle name="Normal 2 21 8" xfId="1203" xr:uid="{00000000-0005-0000-0000-000017050000}"/>
    <cellStyle name="Normal 2 21 9" xfId="1204" xr:uid="{00000000-0005-0000-0000-000018050000}"/>
    <cellStyle name="Normal 2 22" xfId="1205" xr:uid="{00000000-0005-0000-0000-000019050000}"/>
    <cellStyle name="Normal 2 22 10" xfId="1206" xr:uid="{00000000-0005-0000-0000-00001A050000}"/>
    <cellStyle name="Normal 2 22 11" xfId="1207" xr:uid="{00000000-0005-0000-0000-00001B050000}"/>
    <cellStyle name="Normal 2 22 12" xfId="1208" xr:uid="{00000000-0005-0000-0000-00001C050000}"/>
    <cellStyle name="Normal 2 22 13" xfId="1209" xr:uid="{00000000-0005-0000-0000-00001D050000}"/>
    <cellStyle name="Normal 2 22 14" xfId="1210" xr:uid="{00000000-0005-0000-0000-00001E050000}"/>
    <cellStyle name="Normal 2 22 15" xfId="1211" xr:uid="{00000000-0005-0000-0000-00001F050000}"/>
    <cellStyle name="Normal 2 22 16" xfId="1212" xr:uid="{00000000-0005-0000-0000-000020050000}"/>
    <cellStyle name="Normal 2 22 17" xfId="1213" xr:uid="{00000000-0005-0000-0000-000021050000}"/>
    <cellStyle name="Normal 2 22 18" xfId="1214" xr:uid="{00000000-0005-0000-0000-000022050000}"/>
    <cellStyle name="Normal 2 22 19" xfId="1215" xr:uid="{00000000-0005-0000-0000-000023050000}"/>
    <cellStyle name="Normal 2 22 2" xfId="1216" xr:uid="{00000000-0005-0000-0000-000024050000}"/>
    <cellStyle name="Normal 2 22 20" xfId="1217" xr:uid="{00000000-0005-0000-0000-000025050000}"/>
    <cellStyle name="Normal 2 22 21" xfId="1218" xr:uid="{00000000-0005-0000-0000-000026050000}"/>
    <cellStyle name="Normal 2 22 22" xfId="1219" xr:uid="{00000000-0005-0000-0000-000027050000}"/>
    <cellStyle name="Normal 2 22 23" xfId="1220" xr:uid="{00000000-0005-0000-0000-000028050000}"/>
    <cellStyle name="Normal 2 22 24" xfId="1221" xr:uid="{00000000-0005-0000-0000-000029050000}"/>
    <cellStyle name="Normal 2 22 25" xfId="1222" xr:uid="{00000000-0005-0000-0000-00002A050000}"/>
    <cellStyle name="Normal 2 22 26" xfId="1223" xr:uid="{00000000-0005-0000-0000-00002B050000}"/>
    <cellStyle name="Normal 2 22 27" xfId="1224" xr:uid="{00000000-0005-0000-0000-00002C050000}"/>
    <cellStyle name="Normal 2 22 28" xfId="1225" xr:uid="{00000000-0005-0000-0000-00002D050000}"/>
    <cellStyle name="Normal 2 22 29" xfId="1226" xr:uid="{00000000-0005-0000-0000-00002E050000}"/>
    <cellStyle name="Normal 2 22 3" xfId="1227" xr:uid="{00000000-0005-0000-0000-00002F050000}"/>
    <cellStyle name="Normal 2 22 30" xfId="1228" xr:uid="{00000000-0005-0000-0000-000030050000}"/>
    <cellStyle name="Normal 2 22 31" xfId="1229" xr:uid="{00000000-0005-0000-0000-000031050000}"/>
    <cellStyle name="Normal 2 22 32" xfId="1230" xr:uid="{00000000-0005-0000-0000-000032050000}"/>
    <cellStyle name="Normal 2 22 33" xfId="1231" xr:uid="{00000000-0005-0000-0000-000033050000}"/>
    <cellStyle name="Normal 2 22 34" xfId="1232" xr:uid="{00000000-0005-0000-0000-000034050000}"/>
    <cellStyle name="Normal 2 22 35" xfId="1233" xr:uid="{00000000-0005-0000-0000-000035050000}"/>
    <cellStyle name="Normal 2 22 36" xfId="1234" xr:uid="{00000000-0005-0000-0000-000036050000}"/>
    <cellStyle name="Normal 2 22 37" xfId="1235" xr:uid="{00000000-0005-0000-0000-000037050000}"/>
    <cellStyle name="Normal 2 22 4" xfId="1236" xr:uid="{00000000-0005-0000-0000-000038050000}"/>
    <cellStyle name="Normal 2 22 5" xfId="1237" xr:uid="{00000000-0005-0000-0000-000039050000}"/>
    <cellStyle name="Normal 2 22 6" xfId="1238" xr:uid="{00000000-0005-0000-0000-00003A050000}"/>
    <cellStyle name="Normal 2 22 7" xfId="1239" xr:uid="{00000000-0005-0000-0000-00003B050000}"/>
    <cellStyle name="Normal 2 22 8" xfId="1240" xr:uid="{00000000-0005-0000-0000-00003C050000}"/>
    <cellStyle name="Normal 2 22 9" xfId="1241" xr:uid="{00000000-0005-0000-0000-00003D050000}"/>
    <cellStyle name="Normal 2 23" xfId="1242" xr:uid="{00000000-0005-0000-0000-00003E050000}"/>
    <cellStyle name="Normal 2 23 10" xfId="1243" xr:uid="{00000000-0005-0000-0000-00003F050000}"/>
    <cellStyle name="Normal 2 23 11" xfId="1244" xr:uid="{00000000-0005-0000-0000-000040050000}"/>
    <cellStyle name="Normal 2 23 12" xfId="1245" xr:uid="{00000000-0005-0000-0000-000041050000}"/>
    <cellStyle name="Normal 2 23 13" xfId="1246" xr:uid="{00000000-0005-0000-0000-000042050000}"/>
    <cellStyle name="Normal 2 23 14" xfId="1247" xr:uid="{00000000-0005-0000-0000-000043050000}"/>
    <cellStyle name="Normal 2 23 15" xfId="1248" xr:uid="{00000000-0005-0000-0000-000044050000}"/>
    <cellStyle name="Normal 2 23 16" xfId="1249" xr:uid="{00000000-0005-0000-0000-000045050000}"/>
    <cellStyle name="Normal 2 23 17" xfId="1250" xr:uid="{00000000-0005-0000-0000-000046050000}"/>
    <cellStyle name="Normal 2 23 18" xfId="1251" xr:uid="{00000000-0005-0000-0000-000047050000}"/>
    <cellStyle name="Normal 2 23 19" xfId="1252" xr:uid="{00000000-0005-0000-0000-000048050000}"/>
    <cellStyle name="Normal 2 23 2" xfId="1253" xr:uid="{00000000-0005-0000-0000-000049050000}"/>
    <cellStyle name="Normal 2 23 20" xfId="1254" xr:uid="{00000000-0005-0000-0000-00004A050000}"/>
    <cellStyle name="Normal 2 23 21" xfId="1255" xr:uid="{00000000-0005-0000-0000-00004B050000}"/>
    <cellStyle name="Normal 2 23 22" xfId="1256" xr:uid="{00000000-0005-0000-0000-00004C050000}"/>
    <cellStyle name="Normal 2 23 23" xfId="1257" xr:uid="{00000000-0005-0000-0000-00004D050000}"/>
    <cellStyle name="Normal 2 23 24" xfId="1258" xr:uid="{00000000-0005-0000-0000-00004E050000}"/>
    <cellStyle name="Normal 2 23 25" xfId="1259" xr:uid="{00000000-0005-0000-0000-00004F050000}"/>
    <cellStyle name="Normal 2 23 26" xfId="1260" xr:uid="{00000000-0005-0000-0000-000050050000}"/>
    <cellStyle name="Normal 2 23 27" xfId="1261" xr:uid="{00000000-0005-0000-0000-000051050000}"/>
    <cellStyle name="Normal 2 23 28" xfId="1262" xr:uid="{00000000-0005-0000-0000-000052050000}"/>
    <cellStyle name="Normal 2 23 29" xfId="1263" xr:uid="{00000000-0005-0000-0000-000053050000}"/>
    <cellStyle name="Normal 2 23 3" xfId="1264" xr:uid="{00000000-0005-0000-0000-000054050000}"/>
    <cellStyle name="Normal 2 23 30" xfId="1265" xr:uid="{00000000-0005-0000-0000-000055050000}"/>
    <cellStyle name="Normal 2 23 31" xfId="1266" xr:uid="{00000000-0005-0000-0000-000056050000}"/>
    <cellStyle name="Normal 2 23 32" xfId="1267" xr:uid="{00000000-0005-0000-0000-000057050000}"/>
    <cellStyle name="Normal 2 23 33" xfId="1268" xr:uid="{00000000-0005-0000-0000-000058050000}"/>
    <cellStyle name="Normal 2 23 34" xfId="1269" xr:uid="{00000000-0005-0000-0000-000059050000}"/>
    <cellStyle name="Normal 2 23 35" xfId="1270" xr:uid="{00000000-0005-0000-0000-00005A050000}"/>
    <cellStyle name="Normal 2 23 36" xfId="1271" xr:uid="{00000000-0005-0000-0000-00005B050000}"/>
    <cellStyle name="Normal 2 23 37" xfId="1272" xr:uid="{00000000-0005-0000-0000-00005C050000}"/>
    <cellStyle name="Normal 2 23 4" xfId="1273" xr:uid="{00000000-0005-0000-0000-00005D050000}"/>
    <cellStyle name="Normal 2 23 5" xfId="1274" xr:uid="{00000000-0005-0000-0000-00005E050000}"/>
    <cellStyle name="Normal 2 23 6" xfId="1275" xr:uid="{00000000-0005-0000-0000-00005F050000}"/>
    <cellStyle name="Normal 2 23 7" xfId="1276" xr:uid="{00000000-0005-0000-0000-000060050000}"/>
    <cellStyle name="Normal 2 23 8" xfId="1277" xr:uid="{00000000-0005-0000-0000-000061050000}"/>
    <cellStyle name="Normal 2 23 9" xfId="1278" xr:uid="{00000000-0005-0000-0000-000062050000}"/>
    <cellStyle name="Normal 2 24" xfId="1279" xr:uid="{00000000-0005-0000-0000-000063050000}"/>
    <cellStyle name="Normal 2 24 10" xfId="1280" xr:uid="{00000000-0005-0000-0000-000064050000}"/>
    <cellStyle name="Normal 2 24 11" xfId="1281" xr:uid="{00000000-0005-0000-0000-000065050000}"/>
    <cellStyle name="Normal 2 24 12" xfId="1282" xr:uid="{00000000-0005-0000-0000-000066050000}"/>
    <cellStyle name="Normal 2 24 13" xfId="1283" xr:uid="{00000000-0005-0000-0000-000067050000}"/>
    <cellStyle name="Normal 2 24 14" xfId="1284" xr:uid="{00000000-0005-0000-0000-000068050000}"/>
    <cellStyle name="Normal 2 24 15" xfId="1285" xr:uid="{00000000-0005-0000-0000-000069050000}"/>
    <cellStyle name="Normal 2 24 16" xfId="1286" xr:uid="{00000000-0005-0000-0000-00006A050000}"/>
    <cellStyle name="Normal 2 24 17" xfId="1287" xr:uid="{00000000-0005-0000-0000-00006B050000}"/>
    <cellStyle name="Normal 2 24 18" xfId="1288" xr:uid="{00000000-0005-0000-0000-00006C050000}"/>
    <cellStyle name="Normal 2 24 19" xfId="1289" xr:uid="{00000000-0005-0000-0000-00006D050000}"/>
    <cellStyle name="Normal 2 24 2" xfId="1290" xr:uid="{00000000-0005-0000-0000-00006E050000}"/>
    <cellStyle name="Normal 2 24 20" xfId="1291" xr:uid="{00000000-0005-0000-0000-00006F050000}"/>
    <cellStyle name="Normal 2 24 21" xfId="1292" xr:uid="{00000000-0005-0000-0000-000070050000}"/>
    <cellStyle name="Normal 2 24 22" xfId="1293" xr:uid="{00000000-0005-0000-0000-000071050000}"/>
    <cellStyle name="Normal 2 24 23" xfId="1294" xr:uid="{00000000-0005-0000-0000-000072050000}"/>
    <cellStyle name="Normal 2 24 24" xfId="1295" xr:uid="{00000000-0005-0000-0000-000073050000}"/>
    <cellStyle name="Normal 2 24 25" xfId="1296" xr:uid="{00000000-0005-0000-0000-000074050000}"/>
    <cellStyle name="Normal 2 24 26" xfId="1297" xr:uid="{00000000-0005-0000-0000-000075050000}"/>
    <cellStyle name="Normal 2 24 27" xfId="1298" xr:uid="{00000000-0005-0000-0000-000076050000}"/>
    <cellStyle name="Normal 2 24 28" xfId="1299" xr:uid="{00000000-0005-0000-0000-000077050000}"/>
    <cellStyle name="Normal 2 24 29" xfId="1300" xr:uid="{00000000-0005-0000-0000-000078050000}"/>
    <cellStyle name="Normal 2 24 3" xfId="1301" xr:uid="{00000000-0005-0000-0000-000079050000}"/>
    <cellStyle name="Normal 2 24 30" xfId="1302" xr:uid="{00000000-0005-0000-0000-00007A050000}"/>
    <cellStyle name="Normal 2 24 31" xfId="1303" xr:uid="{00000000-0005-0000-0000-00007B050000}"/>
    <cellStyle name="Normal 2 24 32" xfId="1304" xr:uid="{00000000-0005-0000-0000-00007C050000}"/>
    <cellStyle name="Normal 2 24 33" xfId="1305" xr:uid="{00000000-0005-0000-0000-00007D050000}"/>
    <cellStyle name="Normal 2 24 34" xfId="1306" xr:uid="{00000000-0005-0000-0000-00007E050000}"/>
    <cellStyle name="Normal 2 24 35" xfId="1307" xr:uid="{00000000-0005-0000-0000-00007F050000}"/>
    <cellStyle name="Normal 2 24 36" xfId="1308" xr:uid="{00000000-0005-0000-0000-000080050000}"/>
    <cellStyle name="Normal 2 24 37" xfId="1309" xr:uid="{00000000-0005-0000-0000-000081050000}"/>
    <cellStyle name="Normal 2 24 4" xfId="1310" xr:uid="{00000000-0005-0000-0000-000082050000}"/>
    <cellStyle name="Normal 2 24 5" xfId="1311" xr:uid="{00000000-0005-0000-0000-000083050000}"/>
    <cellStyle name="Normal 2 24 6" xfId="1312" xr:uid="{00000000-0005-0000-0000-000084050000}"/>
    <cellStyle name="Normal 2 24 7" xfId="1313" xr:uid="{00000000-0005-0000-0000-000085050000}"/>
    <cellStyle name="Normal 2 24 8" xfId="1314" xr:uid="{00000000-0005-0000-0000-000086050000}"/>
    <cellStyle name="Normal 2 24 9" xfId="1315" xr:uid="{00000000-0005-0000-0000-000087050000}"/>
    <cellStyle name="Normal 2 25" xfId="1316" xr:uid="{00000000-0005-0000-0000-000088050000}"/>
    <cellStyle name="Normal 2 26" xfId="1317" xr:uid="{00000000-0005-0000-0000-000089050000}"/>
    <cellStyle name="Normal 2 27" xfId="1318" xr:uid="{00000000-0005-0000-0000-00008A050000}"/>
    <cellStyle name="Normal 2 28" xfId="1319" xr:uid="{00000000-0005-0000-0000-00008B050000}"/>
    <cellStyle name="Normal 2 29" xfId="1320" xr:uid="{00000000-0005-0000-0000-00008C050000}"/>
    <cellStyle name="Normal 2 3" xfId="1321" xr:uid="{00000000-0005-0000-0000-00008D050000}"/>
    <cellStyle name="Normal 2 3 10" xfId="1322" xr:uid="{00000000-0005-0000-0000-00008E050000}"/>
    <cellStyle name="Normal 2 3 11" xfId="1323" xr:uid="{00000000-0005-0000-0000-00008F050000}"/>
    <cellStyle name="Normal 2 3 12" xfId="1324" xr:uid="{00000000-0005-0000-0000-000090050000}"/>
    <cellStyle name="Normal 2 3 13" xfId="1325" xr:uid="{00000000-0005-0000-0000-000091050000}"/>
    <cellStyle name="Normal 2 3 14" xfId="1326" xr:uid="{00000000-0005-0000-0000-000092050000}"/>
    <cellStyle name="Normal 2 3 15" xfId="1327" xr:uid="{00000000-0005-0000-0000-000093050000}"/>
    <cellStyle name="Normal 2 3 16" xfId="1328" xr:uid="{00000000-0005-0000-0000-000094050000}"/>
    <cellStyle name="Normal 2 3 17" xfId="1329" xr:uid="{00000000-0005-0000-0000-000095050000}"/>
    <cellStyle name="Normal 2 3 18" xfId="1330" xr:uid="{00000000-0005-0000-0000-000096050000}"/>
    <cellStyle name="Normal 2 3 19" xfId="1331" xr:uid="{00000000-0005-0000-0000-000097050000}"/>
    <cellStyle name="Normal 2 3 2" xfId="1332" xr:uid="{00000000-0005-0000-0000-000098050000}"/>
    <cellStyle name="Normal 2 3 20" xfId="1333" xr:uid="{00000000-0005-0000-0000-000099050000}"/>
    <cellStyle name="Normal 2 3 21" xfId="1334" xr:uid="{00000000-0005-0000-0000-00009A050000}"/>
    <cellStyle name="Normal 2 3 22" xfId="1335" xr:uid="{00000000-0005-0000-0000-00009B050000}"/>
    <cellStyle name="Normal 2 3 23" xfId="1336" xr:uid="{00000000-0005-0000-0000-00009C050000}"/>
    <cellStyle name="Normal 2 3 24" xfId="1337" xr:uid="{00000000-0005-0000-0000-00009D050000}"/>
    <cellStyle name="Normal 2 3 25" xfId="1338" xr:uid="{00000000-0005-0000-0000-00009E050000}"/>
    <cellStyle name="Normal 2 3 26" xfId="1339" xr:uid="{00000000-0005-0000-0000-00009F050000}"/>
    <cellStyle name="Normal 2 3 27" xfId="1340" xr:uid="{00000000-0005-0000-0000-0000A0050000}"/>
    <cellStyle name="Normal 2 3 28" xfId="1341" xr:uid="{00000000-0005-0000-0000-0000A1050000}"/>
    <cellStyle name="Normal 2 3 29" xfId="1342" xr:uid="{00000000-0005-0000-0000-0000A2050000}"/>
    <cellStyle name="Normal 2 3 3" xfId="1343" xr:uid="{00000000-0005-0000-0000-0000A3050000}"/>
    <cellStyle name="Normal 2 3 30" xfId="1344" xr:uid="{00000000-0005-0000-0000-0000A4050000}"/>
    <cellStyle name="Normal 2 3 31" xfId="1345" xr:uid="{00000000-0005-0000-0000-0000A5050000}"/>
    <cellStyle name="Normal 2 3 32" xfId="1346" xr:uid="{00000000-0005-0000-0000-0000A6050000}"/>
    <cellStyle name="Normal 2 3 33" xfId="1347" xr:uid="{00000000-0005-0000-0000-0000A7050000}"/>
    <cellStyle name="Normal 2 3 34" xfId="1348" xr:uid="{00000000-0005-0000-0000-0000A8050000}"/>
    <cellStyle name="Normal 2 3 35" xfId="1349" xr:uid="{00000000-0005-0000-0000-0000A9050000}"/>
    <cellStyle name="Normal 2 3 36" xfId="1350" xr:uid="{00000000-0005-0000-0000-0000AA050000}"/>
    <cellStyle name="Normal 2 3 37" xfId="1351" xr:uid="{00000000-0005-0000-0000-0000AB050000}"/>
    <cellStyle name="Normal 2 3 4" xfId="1352" xr:uid="{00000000-0005-0000-0000-0000AC050000}"/>
    <cellStyle name="Normal 2 3 5" xfId="1353" xr:uid="{00000000-0005-0000-0000-0000AD050000}"/>
    <cellStyle name="Normal 2 3 6" xfId="1354" xr:uid="{00000000-0005-0000-0000-0000AE050000}"/>
    <cellStyle name="Normal 2 3 7" xfId="1355" xr:uid="{00000000-0005-0000-0000-0000AF050000}"/>
    <cellStyle name="Normal 2 3 8" xfId="1356" xr:uid="{00000000-0005-0000-0000-0000B0050000}"/>
    <cellStyle name="Normal 2 3 9" xfId="1357" xr:uid="{00000000-0005-0000-0000-0000B1050000}"/>
    <cellStyle name="Normal 2 3_Ind Insumo y resultado" xfId="1358" xr:uid="{00000000-0005-0000-0000-0000B2050000}"/>
    <cellStyle name="Normal 2 30" xfId="1359" xr:uid="{00000000-0005-0000-0000-0000B3050000}"/>
    <cellStyle name="Normal 2 31" xfId="1360" xr:uid="{00000000-0005-0000-0000-0000B4050000}"/>
    <cellStyle name="Normal 2 32" xfId="1361" xr:uid="{00000000-0005-0000-0000-0000B5050000}"/>
    <cellStyle name="Normal 2 33" xfId="1362" xr:uid="{00000000-0005-0000-0000-0000B6050000}"/>
    <cellStyle name="Normal 2 34" xfId="1363" xr:uid="{00000000-0005-0000-0000-0000B7050000}"/>
    <cellStyle name="Normal 2 35" xfId="1364" xr:uid="{00000000-0005-0000-0000-0000B8050000}"/>
    <cellStyle name="Normal 2 36" xfId="1365" xr:uid="{00000000-0005-0000-0000-0000B9050000}"/>
    <cellStyle name="Normal 2 37" xfId="1366" xr:uid="{00000000-0005-0000-0000-0000BA050000}"/>
    <cellStyle name="Normal 2 38" xfId="1367" xr:uid="{00000000-0005-0000-0000-0000BB050000}"/>
    <cellStyle name="Normal 2 39" xfId="1368" xr:uid="{00000000-0005-0000-0000-0000BC050000}"/>
    <cellStyle name="Normal 2 4" xfId="1369" xr:uid="{00000000-0005-0000-0000-0000BD050000}"/>
    <cellStyle name="Normal 2 4 10" xfId="1370" xr:uid="{00000000-0005-0000-0000-0000BE050000}"/>
    <cellStyle name="Normal 2 4 11" xfId="1371" xr:uid="{00000000-0005-0000-0000-0000BF050000}"/>
    <cellStyle name="Normal 2 4 12" xfId="1372" xr:uid="{00000000-0005-0000-0000-0000C0050000}"/>
    <cellStyle name="Normal 2 4 13" xfId="1373" xr:uid="{00000000-0005-0000-0000-0000C1050000}"/>
    <cellStyle name="Normal 2 4 14" xfId="1374" xr:uid="{00000000-0005-0000-0000-0000C2050000}"/>
    <cellStyle name="Normal 2 4 15" xfId="1375" xr:uid="{00000000-0005-0000-0000-0000C3050000}"/>
    <cellStyle name="Normal 2 4 16" xfId="1376" xr:uid="{00000000-0005-0000-0000-0000C4050000}"/>
    <cellStyle name="Normal 2 4 17" xfId="1377" xr:uid="{00000000-0005-0000-0000-0000C5050000}"/>
    <cellStyle name="Normal 2 4 18" xfId="1378" xr:uid="{00000000-0005-0000-0000-0000C6050000}"/>
    <cellStyle name="Normal 2 4 19" xfId="1379" xr:uid="{00000000-0005-0000-0000-0000C7050000}"/>
    <cellStyle name="Normal 2 4 2" xfId="1380" xr:uid="{00000000-0005-0000-0000-0000C8050000}"/>
    <cellStyle name="Normal 2 4 20" xfId="1381" xr:uid="{00000000-0005-0000-0000-0000C9050000}"/>
    <cellStyle name="Normal 2 4 21" xfId="1382" xr:uid="{00000000-0005-0000-0000-0000CA050000}"/>
    <cellStyle name="Normal 2 4 22" xfId="1383" xr:uid="{00000000-0005-0000-0000-0000CB050000}"/>
    <cellStyle name="Normal 2 4 23" xfId="1384" xr:uid="{00000000-0005-0000-0000-0000CC050000}"/>
    <cellStyle name="Normal 2 4 24" xfId="1385" xr:uid="{00000000-0005-0000-0000-0000CD050000}"/>
    <cellStyle name="Normal 2 4 25" xfId="1386" xr:uid="{00000000-0005-0000-0000-0000CE050000}"/>
    <cellStyle name="Normal 2 4 26" xfId="1387" xr:uid="{00000000-0005-0000-0000-0000CF050000}"/>
    <cellStyle name="Normal 2 4 27" xfId="1388" xr:uid="{00000000-0005-0000-0000-0000D0050000}"/>
    <cellStyle name="Normal 2 4 28" xfId="1389" xr:uid="{00000000-0005-0000-0000-0000D1050000}"/>
    <cellStyle name="Normal 2 4 29" xfId="1390" xr:uid="{00000000-0005-0000-0000-0000D2050000}"/>
    <cellStyle name="Normal 2 4 3" xfId="1391" xr:uid="{00000000-0005-0000-0000-0000D3050000}"/>
    <cellStyle name="Normal 2 4 30" xfId="1392" xr:uid="{00000000-0005-0000-0000-0000D4050000}"/>
    <cellStyle name="Normal 2 4 31" xfId="1393" xr:uid="{00000000-0005-0000-0000-0000D5050000}"/>
    <cellStyle name="Normal 2 4 32" xfId="1394" xr:uid="{00000000-0005-0000-0000-0000D6050000}"/>
    <cellStyle name="Normal 2 4 33" xfId="1395" xr:uid="{00000000-0005-0000-0000-0000D7050000}"/>
    <cellStyle name="Normal 2 4 34" xfId="1396" xr:uid="{00000000-0005-0000-0000-0000D8050000}"/>
    <cellStyle name="Normal 2 4 35" xfId="1397" xr:uid="{00000000-0005-0000-0000-0000D9050000}"/>
    <cellStyle name="Normal 2 4 36" xfId="1398" xr:uid="{00000000-0005-0000-0000-0000DA050000}"/>
    <cellStyle name="Normal 2 4 37" xfId="1399" xr:uid="{00000000-0005-0000-0000-0000DB050000}"/>
    <cellStyle name="Normal 2 4 4" xfId="1400" xr:uid="{00000000-0005-0000-0000-0000DC050000}"/>
    <cellStyle name="Normal 2 4 5" xfId="1401" xr:uid="{00000000-0005-0000-0000-0000DD050000}"/>
    <cellStyle name="Normal 2 4 6" xfId="1402" xr:uid="{00000000-0005-0000-0000-0000DE050000}"/>
    <cellStyle name="Normal 2 4 7" xfId="1403" xr:uid="{00000000-0005-0000-0000-0000DF050000}"/>
    <cellStyle name="Normal 2 4 8" xfId="1404" xr:uid="{00000000-0005-0000-0000-0000E0050000}"/>
    <cellStyle name="Normal 2 4 9" xfId="1405" xr:uid="{00000000-0005-0000-0000-0000E1050000}"/>
    <cellStyle name="Normal 2 4_Ind Insumo y resultado" xfId="1406" xr:uid="{00000000-0005-0000-0000-0000E2050000}"/>
    <cellStyle name="Normal 2 40" xfId="1407" xr:uid="{00000000-0005-0000-0000-0000E3050000}"/>
    <cellStyle name="Normal 2 41" xfId="1408" xr:uid="{00000000-0005-0000-0000-0000E4050000}"/>
    <cellStyle name="Normal 2 42" xfId="1409" xr:uid="{00000000-0005-0000-0000-0000E5050000}"/>
    <cellStyle name="Normal 2 43" xfId="1410" xr:uid="{00000000-0005-0000-0000-0000E6050000}"/>
    <cellStyle name="Normal 2 44" xfId="1411" xr:uid="{00000000-0005-0000-0000-0000E7050000}"/>
    <cellStyle name="Normal 2 45" xfId="1412" xr:uid="{00000000-0005-0000-0000-0000E8050000}"/>
    <cellStyle name="Normal 2 46" xfId="1413" xr:uid="{00000000-0005-0000-0000-0000E9050000}"/>
    <cellStyle name="Normal 2 47" xfId="1414" xr:uid="{00000000-0005-0000-0000-0000EA050000}"/>
    <cellStyle name="Normal 2 48" xfId="1415" xr:uid="{00000000-0005-0000-0000-0000EB050000}"/>
    <cellStyle name="Normal 2 49" xfId="1416" xr:uid="{00000000-0005-0000-0000-0000EC050000}"/>
    <cellStyle name="Normal 2 5" xfId="1417" xr:uid="{00000000-0005-0000-0000-0000ED050000}"/>
    <cellStyle name="Normal 2 5 10" xfId="1418" xr:uid="{00000000-0005-0000-0000-0000EE050000}"/>
    <cellStyle name="Normal 2 5 11" xfId="1419" xr:uid="{00000000-0005-0000-0000-0000EF050000}"/>
    <cellStyle name="Normal 2 5 12" xfId="1420" xr:uid="{00000000-0005-0000-0000-0000F0050000}"/>
    <cellStyle name="Normal 2 5 13" xfId="1421" xr:uid="{00000000-0005-0000-0000-0000F1050000}"/>
    <cellStyle name="Normal 2 5 14" xfId="1422" xr:uid="{00000000-0005-0000-0000-0000F2050000}"/>
    <cellStyle name="Normal 2 5 15" xfId="1423" xr:uid="{00000000-0005-0000-0000-0000F3050000}"/>
    <cellStyle name="Normal 2 5 16" xfId="1424" xr:uid="{00000000-0005-0000-0000-0000F4050000}"/>
    <cellStyle name="Normal 2 5 17" xfId="1425" xr:uid="{00000000-0005-0000-0000-0000F5050000}"/>
    <cellStyle name="Normal 2 5 18" xfId="1426" xr:uid="{00000000-0005-0000-0000-0000F6050000}"/>
    <cellStyle name="Normal 2 5 19" xfId="1427" xr:uid="{00000000-0005-0000-0000-0000F7050000}"/>
    <cellStyle name="Normal 2 5 2" xfId="1428" xr:uid="{00000000-0005-0000-0000-0000F8050000}"/>
    <cellStyle name="Normal 2 5 20" xfId="1429" xr:uid="{00000000-0005-0000-0000-0000F9050000}"/>
    <cellStyle name="Normal 2 5 21" xfId="1430" xr:uid="{00000000-0005-0000-0000-0000FA050000}"/>
    <cellStyle name="Normal 2 5 22" xfId="1431" xr:uid="{00000000-0005-0000-0000-0000FB050000}"/>
    <cellStyle name="Normal 2 5 23" xfId="1432" xr:uid="{00000000-0005-0000-0000-0000FC050000}"/>
    <cellStyle name="Normal 2 5 24" xfId="1433" xr:uid="{00000000-0005-0000-0000-0000FD050000}"/>
    <cellStyle name="Normal 2 5 25" xfId="1434" xr:uid="{00000000-0005-0000-0000-0000FE050000}"/>
    <cellStyle name="Normal 2 5 26" xfId="1435" xr:uid="{00000000-0005-0000-0000-0000FF050000}"/>
    <cellStyle name="Normal 2 5 27" xfId="1436" xr:uid="{00000000-0005-0000-0000-000000060000}"/>
    <cellStyle name="Normal 2 5 28" xfId="1437" xr:uid="{00000000-0005-0000-0000-000001060000}"/>
    <cellStyle name="Normal 2 5 29" xfId="1438" xr:uid="{00000000-0005-0000-0000-000002060000}"/>
    <cellStyle name="Normal 2 5 3" xfId="1439" xr:uid="{00000000-0005-0000-0000-000003060000}"/>
    <cellStyle name="Normal 2 5 30" xfId="1440" xr:uid="{00000000-0005-0000-0000-000004060000}"/>
    <cellStyle name="Normal 2 5 31" xfId="1441" xr:uid="{00000000-0005-0000-0000-000005060000}"/>
    <cellStyle name="Normal 2 5 32" xfId="1442" xr:uid="{00000000-0005-0000-0000-000006060000}"/>
    <cellStyle name="Normal 2 5 33" xfId="1443" xr:uid="{00000000-0005-0000-0000-000007060000}"/>
    <cellStyle name="Normal 2 5 34" xfId="1444" xr:uid="{00000000-0005-0000-0000-000008060000}"/>
    <cellStyle name="Normal 2 5 35" xfId="1445" xr:uid="{00000000-0005-0000-0000-000009060000}"/>
    <cellStyle name="Normal 2 5 36" xfId="1446" xr:uid="{00000000-0005-0000-0000-00000A060000}"/>
    <cellStyle name="Normal 2 5 37" xfId="1447" xr:uid="{00000000-0005-0000-0000-00000B060000}"/>
    <cellStyle name="Normal 2 5 4" xfId="1448" xr:uid="{00000000-0005-0000-0000-00000C060000}"/>
    <cellStyle name="Normal 2 5 5" xfId="1449" xr:uid="{00000000-0005-0000-0000-00000D060000}"/>
    <cellStyle name="Normal 2 5 6" xfId="1450" xr:uid="{00000000-0005-0000-0000-00000E060000}"/>
    <cellStyle name="Normal 2 5 7" xfId="1451" xr:uid="{00000000-0005-0000-0000-00000F060000}"/>
    <cellStyle name="Normal 2 5 8" xfId="1452" xr:uid="{00000000-0005-0000-0000-000010060000}"/>
    <cellStyle name="Normal 2 5 9" xfId="1453" xr:uid="{00000000-0005-0000-0000-000011060000}"/>
    <cellStyle name="Normal 2 5_Ind Insumo y resultado" xfId="1454" xr:uid="{00000000-0005-0000-0000-000012060000}"/>
    <cellStyle name="Normal 2 50" xfId="1455" xr:uid="{00000000-0005-0000-0000-000013060000}"/>
    <cellStyle name="Normal 2 51" xfId="1456" xr:uid="{00000000-0005-0000-0000-000014060000}"/>
    <cellStyle name="Normal 2 52" xfId="1457" xr:uid="{00000000-0005-0000-0000-000015060000}"/>
    <cellStyle name="Normal 2 53" xfId="1458" xr:uid="{00000000-0005-0000-0000-000016060000}"/>
    <cellStyle name="Normal 2 54" xfId="1459" xr:uid="{00000000-0005-0000-0000-000017060000}"/>
    <cellStyle name="Normal 2 55" xfId="1460" xr:uid="{00000000-0005-0000-0000-000018060000}"/>
    <cellStyle name="Normal 2 56" xfId="1461" xr:uid="{00000000-0005-0000-0000-000019060000}"/>
    <cellStyle name="Normal 2 57" xfId="1462" xr:uid="{00000000-0005-0000-0000-00001A060000}"/>
    <cellStyle name="Normal 2 58" xfId="1463" xr:uid="{00000000-0005-0000-0000-00001B060000}"/>
    <cellStyle name="Normal 2 59" xfId="1464" xr:uid="{00000000-0005-0000-0000-00001C060000}"/>
    <cellStyle name="Normal 2 6" xfId="1465" xr:uid="{00000000-0005-0000-0000-00001D060000}"/>
    <cellStyle name="Normal 2 6 10" xfId="1466" xr:uid="{00000000-0005-0000-0000-00001E060000}"/>
    <cellStyle name="Normal 2 6 11" xfId="1467" xr:uid="{00000000-0005-0000-0000-00001F060000}"/>
    <cellStyle name="Normal 2 6 12" xfId="1468" xr:uid="{00000000-0005-0000-0000-000020060000}"/>
    <cellStyle name="Normal 2 6 13" xfId="1469" xr:uid="{00000000-0005-0000-0000-000021060000}"/>
    <cellStyle name="Normal 2 6 14" xfId="1470" xr:uid="{00000000-0005-0000-0000-000022060000}"/>
    <cellStyle name="Normal 2 6 15" xfId="1471" xr:uid="{00000000-0005-0000-0000-000023060000}"/>
    <cellStyle name="Normal 2 6 16" xfId="1472" xr:uid="{00000000-0005-0000-0000-000024060000}"/>
    <cellStyle name="Normal 2 6 17" xfId="1473" xr:uid="{00000000-0005-0000-0000-000025060000}"/>
    <cellStyle name="Normal 2 6 18" xfId="1474" xr:uid="{00000000-0005-0000-0000-000026060000}"/>
    <cellStyle name="Normal 2 6 19" xfId="1475" xr:uid="{00000000-0005-0000-0000-000027060000}"/>
    <cellStyle name="Normal 2 6 2" xfId="1476" xr:uid="{00000000-0005-0000-0000-000028060000}"/>
    <cellStyle name="Normal 2 6 20" xfId="1477" xr:uid="{00000000-0005-0000-0000-000029060000}"/>
    <cellStyle name="Normal 2 6 21" xfId="1478" xr:uid="{00000000-0005-0000-0000-00002A060000}"/>
    <cellStyle name="Normal 2 6 22" xfId="1479" xr:uid="{00000000-0005-0000-0000-00002B060000}"/>
    <cellStyle name="Normal 2 6 23" xfId="1480" xr:uid="{00000000-0005-0000-0000-00002C060000}"/>
    <cellStyle name="Normal 2 6 24" xfId="1481" xr:uid="{00000000-0005-0000-0000-00002D060000}"/>
    <cellStyle name="Normal 2 6 25" xfId="1482" xr:uid="{00000000-0005-0000-0000-00002E060000}"/>
    <cellStyle name="Normal 2 6 26" xfId="1483" xr:uid="{00000000-0005-0000-0000-00002F060000}"/>
    <cellStyle name="Normal 2 6 27" xfId="1484" xr:uid="{00000000-0005-0000-0000-000030060000}"/>
    <cellStyle name="Normal 2 6 28" xfId="1485" xr:uid="{00000000-0005-0000-0000-000031060000}"/>
    <cellStyle name="Normal 2 6 29" xfId="1486" xr:uid="{00000000-0005-0000-0000-000032060000}"/>
    <cellStyle name="Normal 2 6 3" xfId="1487" xr:uid="{00000000-0005-0000-0000-000033060000}"/>
    <cellStyle name="Normal 2 6 30" xfId="1488" xr:uid="{00000000-0005-0000-0000-000034060000}"/>
    <cellStyle name="Normal 2 6 31" xfId="1489" xr:uid="{00000000-0005-0000-0000-000035060000}"/>
    <cellStyle name="Normal 2 6 32" xfId="1490" xr:uid="{00000000-0005-0000-0000-000036060000}"/>
    <cellStyle name="Normal 2 6 33" xfId="1491" xr:uid="{00000000-0005-0000-0000-000037060000}"/>
    <cellStyle name="Normal 2 6 34" xfId="1492" xr:uid="{00000000-0005-0000-0000-000038060000}"/>
    <cellStyle name="Normal 2 6 35" xfId="1493" xr:uid="{00000000-0005-0000-0000-000039060000}"/>
    <cellStyle name="Normal 2 6 36" xfId="1494" xr:uid="{00000000-0005-0000-0000-00003A060000}"/>
    <cellStyle name="Normal 2 6 37" xfId="1495" xr:uid="{00000000-0005-0000-0000-00003B060000}"/>
    <cellStyle name="Normal 2 6 4" xfId="1496" xr:uid="{00000000-0005-0000-0000-00003C060000}"/>
    <cellStyle name="Normal 2 6 5" xfId="1497" xr:uid="{00000000-0005-0000-0000-00003D060000}"/>
    <cellStyle name="Normal 2 6 6" xfId="1498" xr:uid="{00000000-0005-0000-0000-00003E060000}"/>
    <cellStyle name="Normal 2 6 7" xfId="1499" xr:uid="{00000000-0005-0000-0000-00003F060000}"/>
    <cellStyle name="Normal 2 6 8" xfId="1500" xr:uid="{00000000-0005-0000-0000-000040060000}"/>
    <cellStyle name="Normal 2 6 9" xfId="1501" xr:uid="{00000000-0005-0000-0000-000041060000}"/>
    <cellStyle name="Normal 2 6_Ind Insumo y resultado" xfId="1502" xr:uid="{00000000-0005-0000-0000-000042060000}"/>
    <cellStyle name="Normal 2 60" xfId="1503" xr:uid="{00000000-0005-0000-0000-000043060000}"/>
    <cellStyle name="Normal 2 61" xfId="1504" xr:uid="{00000000-0005-0000-0000-000044060000}"/>
    <cellStyle name="Normal 2 62" xfId="1505" xr:uid="{00000000-0005-0000-0000-000045060000}"/>
    <cellStyle name="Normal 2 7" xfId="1506" xr:uid="{00000000-0005-0000-0000-000046060000}"/>
    <cellStyle name="Normal 2 7 10" xfId="1507" xr:uid="{00000000-0005-0000-0000-000047060000}"/>
    <cellStyle name="Normal 2 7 11" xfId="1508" xr:uid="{00000000-0005-0000-0000-000048060000}"/>
    <cellStyle name="Normal 2 7 12" xfId="1509" xr:uid="{00000000-0005-0000-0000-000049060000}"/>
    <cellStyle name="Normal 2 7 13" xfId="1510" xr:uid="{00000000-0005-0000-0000-00004A060000}"/>
    <cellStyle name="Normal 2 7 14" xfId="1511" xr:uid="{00000000-0005-0000-0000-00004B060000}"/>
    <cellStyle name="Normal 2 7 15" xfId="1512" xr:uid="{00000000-0005-0000-0000-00004C060000}"/>
    <cellStyle name="Normal 2 7 16" xfId="1513" xr:uid="{00000000-0005-0000-0000-00004D060000}"/>
    <cellStyle name="Normal 2 7 17" xfId="1514" xr:uid="{00000000-0005-0000-0000-00004E060000}"/>
    <cellStyle name="Normal 2 7 18" xfId="1515" xr:uid="{00000000-0005-0000-0000-00004F060000}"/>
    <cellStyle name="Normal 2 7 19" xfId="1516" xr:uid="{00000000-0005-0000-0000-000050060000}"/>
    <cellStyle name="Normal 2 7 2" xfId="1517" xr:uid="{00000000-0005-0000-0000-000051060000}"/>
    <cellStyle name="Normal 2 7 20" xfId="1518" xr:uid="{00000000-0005-0000-0000-000052060000}"/>
    <cellStyle name="Normal 2 7 21" xfId="1519" xr:uid="{00000000-0005-0000-0000-000053060000}"/>
    <cellStyle name="Normal 2 7 22" xfId="1520" xr:uid="{00000000-0005-0000-0000-000054060000}"/>
    <cellStyle name="Normal 2 7 23" xfId="1521" xr:uid="{00000000-0005-0000-0000-000055060000}"/>
    <cellStyle name="Normal 2 7 24" xfId="1522" xr:uid="{00000000-0005-0000-0000-000056060000}"/>
    <cellStyle name="Normal 2 7 25" xfId="1523" xr:uid="{00000000-0005-0000-0000-000057060000}"/>
    <cellStyle name="Normal 2 7 26" xfId="1524" xr:uid="{00000000-0005-0000-0000-000058060000}"/>
    <cellStyle name="Normal 2 7 27" xfId="1525" xr:uid="{00000000-0005-0000-0000-000059060000}"/>
    <cellStyle name="Normal 2 7 28" xfId="1526" xr:uid="{00000000-0005-0000-0000-00005A060000}"/>
    <cellStyle name="Normal 2 7 29" xfId="1527" xr:uid="{00000000-0005-0000-0000-00005B060000}"/>
    <cellStyle name="Normal 2 7 3" xfId="1528" xr:uid="{00000000-0005-0000-0000-00005C060000}"/>
    <cellStyle name="Normal 2 7 30" xfId="1529" xr:uid="{00000000-0005-0000-0000-00005D060000}"/>
    <cellStyle name="Normal 2 7 31" xfId="1530" xr:uid="{00000000-0005-0000-0000-00005E060000}"/>
    <cellStyle name="Normal 2 7 32" xfId="1531" xr:uid="{00000000-0005-0000-0000-00005F060000}"/>
    <cellStyle name="Normal 2 7 33" xfId="1532" xr:uid="{00000000-0005-0000-0000-000060060000}"/>
    <cellStyle name="Normal 2 7 34" xfId="1533" xr:uid="{00000000-0005-0000-0000-000061060000}"/>
    <cellStyle name="Normal 2 7 35" xfId="1534" xr:uid="{00000000-0005-0000-0000-000062060000}"/>
    <cellStyle name="Normal 2 7 36" xfId="1535" xr:uid="{00000000-0005-0000-0000-000063060000}"/>
    <cellStyle name="Normal 2 7 37" xfId="1536" xr:uid="{00000000-0005-0000-0000-000064060000}"/>
    <cellStyle name="Normal 2 7 4" xfId="1537" xr:uid="{00000000-0005-0000-0000-000065060000}"/>
    <cellStyle name="Normal 2 7 5" xfId="1538" xr:uid="{00000000-0005-0000-0000-000066060000}"/>
    <cellStyle name="Normal 2 7 6" xfId="1539" xr:uid="{00000000-0005-0000-0000-000067060000}"/>
    <cellStyle name="Normal 2 7 7" xfId="1540" xr:uid="{00000000-0005-0000-0000-000068060000}"/>
    <cellStyle name="Normal 2 7 8" xfId="1541" xr:uid="{00000000-0005-0000-0000-000069060000}"/>
    <cellStyle name="Normal 2 7 9" xfId="1542" xr:uid="{00000000-0005-0000-0000-00006A060000}"/>
    <cellStyle name="Normal 2 7_Ind Insumo y resultado" xfId="1543" xr:uid="{00000000-0005-0000-0000-00006B060000}"/>
    <cellStyle name="Normal 2 8" xfId="1544" xr:uid="{00000000-0005-0000-0000-00006C060000}"/>
    <cellStyle name="Normal 2 8 10" xfId="1545" xr:uid="{00000000-0005-0000-0000-00006D060000}"/>
    <cellStyle name="Normal 2 8 11" xfId="1546" xr:uid="{00000000-0005-0000-0000-00006E060000}"/>
    <cellStyle name="Normal 2 8 12" xfId="1547" xr:uid="{00000000-0005-0000-0000-00006F060000}"/>
    <cellStyle name="Normal 2 8 13" xfId="1548" xr:uid="{00000000-0005-0000-0000-000070060000}"/>
    <cellStyle name="Normal 2 8 14" xfId="1549" xr:uid="{00000000-0005-0000-0000-000071060000}"/>
    <cellStyle name="Normal 2 8 15" xfId="1550" xr:uid="{00000000-0005-0000-0000-000072060000}"/>
    <cellStyle name="Normal 2 8 16" xfId="1551" xr:uid="{00000000-0005-0000-0000-000073060000}"/>
    <cellStyle name="Normal 2 8 17" xfId="1552" xr:uid="{00000000-0005-0000-0000-000074060000}"/>
    <cellStyle name="Normal 2 8 18" xfId="1553" xr:uid="{00000000-0005-0000-0000-000075060000}"/>
    <cellStyle name="Normal 2 8 19" xfId="1554" xr:uid="{00000000-0005-0000-0000-000076060000}"/>
    <cellStyle name="Normal 2 8 2" xfId="1555" xr:uid="{00000000-0005-0000-0000-000077060000}"/>
    <cellStyle name="Normal 2 8 20" xfId="1556" xr:uid="{00000000-0005-0000-0000-000078060000}"/>
    <cellStyle name="Normal 2 8 21" xfId="1557" xr:uid="{00000000-0005-0000-0000-000079060000}"/>
    <cellStyle name="Normal 2 8 22" xfId="1558" xr:uid="{00000000-0005-0000-0000-00007A060000}"/>
    <cellStyle name="Normal 2 8 23" xfId="1559" xr:uid="{00000000-0005-0000-0000-00007B060000}"/>
    <cellStyle name="Normal 2 8 24" xfId="1560" xr:uid="{00000000-0005-0000-0000-00007C060000}"/>
    <cellStyle name="Normal 2 8 25" xfId="1561" xr:uid="{00000000-0005-0000-0000-00007D060000}"/>
    <cellStyle name="Normal 2 8 26" xfId="1562" xr:uid="{00000000-0005-0000-0000-00007E060000}"/>
    <cellStyle name="Normal 2 8 27" xfId="1563" xr:uid="{00000000-0005-0000-0000-00007F060000}"/>
    <cellStyle name="Normal 2 8 28" xfId="1564" xr:uid="{00000000-0005-0000-0000-000080060000}"/>
    <cellStyle name="Normal 2 8 29" xfId="1565" xr:uid="{00000000-0005-0000-0000-000081060000}"/>
    <cellStyle name="Normal 2 8 3" xfId="1566" xr:uid="{00000000-0005-0000-0000-000082060000}"/>
    <cellStyle name="Normal 2 8 30" xfId="1567" xr:uid="{00000000-0005-0000-0000-000083060000}"/>
    <cellStyle name="Normal 2 8 31" xfId="1568" xr:uid="{00000000-0005-0000-0000-000084060000}"/>
    <cellStyle name="Normal 2 8 32" xfId="1569" xr:uid="{00000000-0005-0000-0000-000085060000}"/>
    <cellStyle name="Normal 2 8 33" xfId="1570" xr:uid="{00000000-0005-0000-0000-000086060000}"/>
    <cellStyle name="Normal 2 8 34" xfId="1571" xr:uid="{00000000-0005-0000-0000-000087060000}"/>
    <cellStyle name="Normal 2 8 35" xfId="1572" xr:uid="{00000000-0005-0000-0000-000088060000}"/>
    <cellStyle name="Normal 2 8 36" xfId="1573" xr:uid="{00000000-0005-0000-0000-000089060000}"/>
    <cellStyle name="Normal 2 8 37" xfId="1574" xr:uid="{00000000-0005-0000-0000-00008A060000}"/>
    <cellStyle name="Normal 2 8 4" xfId="1575" xr:uid="{00000000-0005-0000-0000-00008B060000}"/>
    <cellStyle name="Normal 2 8 5" xfId="1576" xr:uid="{00000000-0005-0000-0000-00008C060000}"/>
    <cellStyle name="Normal 2 8 6" xfId="1577" xr:uid="{00000000-0005-0000-0000-00008D060000}"/>
    <cellStyle name="Normal 2 8 7" xfId="1578" xr:uid="{00000000-0005-0000-0000-00008E060000}"/>
    <cellStyle name="Normal 2 8 8" xfId="1579" xr:uid="{00000000-0005-0000-0000-00008F060000}"/>
    <cellStyle name="Normal 2 8 9" xfId="1580" xr:uid="{00000000-0005-0000-0000-000090060000}"/>
    <cellStyle name="Normal 2 9" xfId="1581" xr:uid="{00000000-0005-0000-0000-000091060000}"/>
    <cellStyle name="Normal 2 9 10" xfId="1582" xr:uid="{00000000-0005-0000-0000-000092060000}"/>
    <cellStyle name="Normal 2 9 11" xfId="1583" xr:uid="{00000000-0005-0000-0000-000093060000}"/>
    <cellStyle name="Normal 2 9 12" xfId="1584" xr:uid="{00000000-0005-0000-0000-000094060000}"/>
    <cellStyle name="Normal 2 9 13" xfId="1585" xr:uid="{00000000-0005-0000-0000-000095060000}"/>
    <cellStyle name="Normal 2 9 14" xfId="1586" xr:uid="{00000000-0005-0000-0000-000096060000}"/>
    <cellStyle name="Normal 2 9 15" xfId="1587" xr:uid="{00000000-0005-0000-0000-000097060000}"/>
    <cellStyle name="Normal 2 9 16" xfId="1588" xr:uid="{00000000-0005-0000-0000-000098060000}"/>
    <cellStyle name="Normal 2 9 17" xfId="1589" xr:uid="{00000000-0005-0000-0000-000099060000}"/>
    <cellStyle name="Normal 2 9 18" xfId="1590" xr:uid="{00000000-0005-0000-0000-00009A060000}"/>
    <cellStyle name="Normal 2 9 19" xfId="1591" xr:uid="{00000000-0005-0000-0000-00009B060000}"/>
    <cellStyle name="Normal 2 9 2" xfId="1592" xr:uid="{00000000-0005-0000-0000-00009C060000}"/>
    <cellStyle name="Normal 2 9 20" xfId="1593" xr:uid="{00000000-0005-0000-0000-00009D060000}"/>
    <cellStyle name="Normal 2 9 21" xfId="1594" xr:uid="{00000000-0005-0000-0000-00009E060000}"/>
    <cellStyle name="Normal 2 9 22" xfId="1595" xr:uid="{00000000-0005-0000-0000-00009F060000}"/>
    <cellStyle name="Normal 2 9 23" xfId="1596" xr:uid="{00000000-0005-0000-0000-0000A0060000}"/>
    <cellStyle name="Normal 2 9 24" xfId="1597" xr:uid="{00000000-0005-0000-0000-0000A1060000}"/>
    <cellStyle name="Normal 2 9 25" xfId="1598" xr:uid="{00000000-0005-0000-0000-0000A2060000}"/>
    <cellStyle name="Normal 2 9 26" xfId="1599" xr:uid="{00000000-0005-0000-0000-0000A3060000}"/>
    <cellStyle name="Normal 2 9 27" xfId="1600" xr:uid="{00000000-0005-0000-0000-0000A4060000}"/>
    <cellStyle name="Normal 2 9 28" xfId="1601" xr:uid="{00000000-0005-0000-0000-0000A5060000}"/>
    <cellStyle name="Normal 2 9 29" xfId="1602" xr:uid="{00000000-0005-0000-0000-0000A6060000}"/>
    <cellStyle name="Normal 2 9 3" xfId="1603" xr:uid="{00000000-0005-0000-0000-0000A7060000}"/>
    <cellStyle name="Normal 2 9 30" xfId="1604" xr:uid="{00000000-0005-0000-0000-0000A8060000}"/>
    <cellStyle name="Normal 2 9 31" xfId="1605" xr:uid="{00000000-0005-0000-0000-0000A9060000}"/>
    <cellStyle name="Normal 2 9 32" xfId="1606" xr:uid="{00000000-0005-0000-0000-0000AA060000}"/>
    <cellStyle name="Normal 2 9 33" xfId="1607" xr:uid="{00000000-0005-0000-0000-0000AB060000}"/>
    <cellStyle name="Normal 2 9 34" xfId="1608" xr:uid="{00000000-0005-0000-0000-0000AC060000}"/>
    <cellStyle name="Normal 2 9 35" xfId="1609" xr:uid="{00000000-0005-0000-0000-0000AD060000}"/>
    <cellStyle name="Normal 2 9 36" xfId="1610" xr:uid="{00000000-0005-0000-0000-0000AE060000}"/>
    <cellStyle name="Normal 2 9 37" xfId="1611" xr:uid="{00000000-0005-0000-0000-0000AF060000}"/>
    <cellStyle name="Normal 2 9 4" xfId="1612" xr:uid="{00000000-0005-0000-0000-0000B0060000}"/>
    <cellStyle name="Normal 2 9 5" xfId="1613" xr:uid="{00000000-0005-0000-0000-0000B1060000}"/>
    <cellStyle name="Normal 2 9 6" xfId="1614" xr:uid="{00000000-0005-0000-0000-0000B2060000}"/>
    <cellStyle name="Normal 2 9 7" xfId="1615" xr:uid="{00000000-0005-0000-0000-0000B3060000}"/>
    <cellStyle name="Normal 2 9 8" xfId="1616" xr:uid="{00000000-0005-0000-0000-0000B4060000}"/>
    <cellStyle name="Normal 2 9 9" xfId="1617" xr:uid="{00000000-0005-0000-0000-0000B5060000}"/>
    <cellStyle name="Normal 2_Ind Insumo y resultado" xfId="1618" xr:uid="{00000000-0005-0000-0000-0000B6060000}"/>
    <cellStyle name="Normal 20" xfId="1619" xr:uid="{00000000-0005-0000-0000-0000B7060000}"/>
    <cellStyle name="Normal 20 10" xfId="1620" xr:uid="{00000000-0005-0000-0000-0000B8060000}"/>
    <cellStyle name="Normal 20 11" xfId="1621" xr:uid="{00000000-0005-0000-0000-0000B9060000}"/>
    <cellStyle name="Normal 20 12" xfId="1622" xr:uid="{00000000-0005-0000-0000-0000BA060000}"/>
    <cellStyle name="Normal 20 13" xfId="1623" xr:uid="{00000000-0005-0000-0000-0000BB060000}"/>
    <cellStyle name="Normal 20 14" xfId="1624" xr:uid="{00000000-0005-0000-0000-0000BC060000}"/>
    <cellStyle name="Normal 20 15" xfId="1625" xr:uid="{00000000-0005-0000-0000-0000BD060000}"/>
    <cellStyle name="Normal 20 16" xfId="1626" xr:uid="{00000000-0005-0000-0000-0000BE060000}"/>
    <cellStyle name="Normal 20 17" xfId="1627" xr:uid="{00000000-0005-0000-0000-0000BF060000}"/>
    <cellStyle name="Normal 20 18" xfId="1628" xr:uid="{00000000-0005-0000-0000-0000C0060000}"/>
    <cellStyle name="Normal 20 19" xfId="1629" xr:uid="{00000000-0005-0000-0000-0000C1060000}"/>
    <cellStyle name="Normal 20 2" xfId="1630" xr:uid="{00000000-0005-0000-0000-0000C2060000}"/>
    <cellStyle name="Normal 20 20" xfId="1631" xr:uid="{00000000-0005-0000-0000-0000C3060000}"/>
    <cellStyle name="Normal 20 21" xfId="1632" xr:uid="{00000000-0005-0000-0000-0000C4060000}"/>
    <cellStyle name="Normal 20 22" xfId="1633" xr:uid="{00000000-0005-0000-0000-0000C5060000}"/>
    <cellStyle name="Normal 20 23" xfId="1634" xr:uid="{00000000-0005-0000-0000-0000C6060000}"/>
    <cellStyle name="Normal 20 24" xfId="1635" xr:uid="{00000000-0005-0000-0000-0000C7060000}"/>
    <cellStyle name="Normal 20 25" xfId="1636" xr:uid="{00000000-0005-0000-0000-0000C8060000}"/>
    <cellStyle name="Normal 20 26" xfId="1637" xr:uid="{00000000-0005-0000-0000-0000C9060000}"/>
    <cellStyle name="Normal 20 27" xfId="1638" xr:uid="{00000000-0005-0000-0000-0000CA060000}"/>
    <cellStyle name="Normal 20 28" xfId="1639" xr:uid="{00000000-0005-0000-0000-0000CB060000}"/>
    <cellStyle name="Normal 20 29" xfId="1640" xr:uid="{00000000-0005-0000-0000-0000CC060000}"/>
    <cellStyle name="Normal 20 3" xfId="1641" xr:uid="{00000000-0005-0000-0000-0000CD060000}"/>
    <cellStyle name="Normal 20 30" xfId="1642" xr:uid="{00000000-0005-0000-0000-0000CE060000}"/>
    <cellStyle name="Normal 20 31" xfId="1643" xr:uid="{00000000-0005-0000-0000-0000CF060000}"/>
    <cellStyle name="Normal 20 32" xfId="1644" xr:uid="{00000000-0005-0000-0000-0000D0060000}"/>
    <cellStyle name="Normal 20 33" xfId="1645" xr:uid="{00000000-0005-0000-0000-0000D1060000}"/>
    <cellStyle name="Normal 20 34" xfId="1646" xr:uid="{00000000-0005-0000-0000-0000D2060000}"/>
    <cellStyle name="Normal 20 35" xfId="1647" xr:uid="{00000000-0005-0000-0000-0000D3060000}"/>
    <cellStyle name="Normal 20 36" xfId="1648" xr:uid="{00000000-0005-0000-0000-0000D4060000}"/>
    <cellStyle name="Normal 20 37" xfId="1649" xr:uid="{00000000-0005-0000-0000-0000D5060000}"/>
    <cellStyle name="Normal 20 4" xfId="1650" xr:uid="{00000000-0005-0000-0000-0000D6060000}"/>
    <cellStyle name="Normal 20 5" xfId="1651" xr:uid="{00000000-0005-0000-0000-0000D7060000}"/>
    <cellStyle name="Normal 20 6" xfId="1652" xr:uid="{00000000-0005-0000-0000-0000D8060000}"/>
    <cellStyle name="Normal 20 7" xfId="1653" xr:uid="{00000000-0005-0000-0000-0000D9060000}"/>
    <cellStyle name="Normal 20 8" xfId="1654" xr:uid="{00000000-0005-0000-0000-0000DA060000}"/>
    <cellStyle name="Normal 20 9" xfId="1655" xr:uid="{00000000-0005-0000-0000-0000DB060000}"/>
    <cellStyle name="Normal 200" xfId="2355" xr:uid="{E1D555F6-3F79-4393-9795-C0D8BBF9B241}"/>
    <cellStyle name="Normal 201" xfId="2389" xr:uid="{EFA88296-0F6A-4C6A-96EA-EBE4D5B2A23A}"/>
    <cellStyle name="Normal 202" xfId="2391" xr:uid="{F9ED28EF-6670-4BC1-9648-1062B6354D7E}"/>
    <cellStyle name="Normal 203" xfId="2387" xr:uid="{3DCAEE3E-1FEF-427B-B8D2-5F26083FD543}"/>
    <cellStyle name="Normal 204" xfId="2382" xr:uid="{9BE6E2D1-0DA2-4C41-AD67-F9E5AD6545B5}"/>
    <cellStyle name="Normal 205" xfId="2392" xr:uid="{E8A67299-1068-46B5-8D9D-2C8FDC500EFB}"/>
    <cellStyle name="Normal 206" xfId="2394" xr:uid="{D8C6C860-A983-464B-9850-D95CD5BA5697}"/>
    <cellStyle name="Normal 207" xfId="2396" xr:uid="{81224167-F983-4A01-AB3D-3698D0FAAF3D}"/>
    <cellStyle name="Normal 208" xfId="2398" xr:uid="{CA07AFFB-42F5-4ED4-ACBF-5E5D8E25AD64}"/>
    <cellStyle name="Normal 209" xfId="2388" xr:uid="{99E317BE-5183-46F9-BC66-644AB8449EE1}"/>
    <cellStyle name="Normal 21" xfId="1656" xr:uid="{00000000-0005-0000-0000-0000DC060000}"/>
    <cellStyle name="Normal 21 10" xfId="1657" xr:uid="{00000000-0005-0000-0000-0000DD060000}"/>
    <cellStyle name="Normal 21 11" xfId="1658" xr:uid="{00000000-0005-0000-0000-0000DE060000}"/>
    <cellStyle name="Normal 21 12" xfId="1659" xr:uid="{00000000-0005-0000-0000-0000DF060000}"/>
    <cellStyle name="Normal 21 13" xfId="1660" xr:uid="{00000000-0005-0000-0000-0000E0060000}"/>
    <cellStyle name="Normal 21 14" xfId="1661" xr:uid="{00000000-0005-0000-0000-0000E1060000}"/>
    <cellStyle name="Normal 21 15" xfId="1662" xr:uid="{00000000-0005-0000-0000-0000E2060000}"/>
    <cellStyle name="Normal 21 16" xfId="1663" xr:uid="{00000000-0005-0000-0000-0000E3060000}"/>
    <cellStyle name="Normal 21 17" xfId="1664" xr:uid="{00000000-0005-0000-0000-0000E4060000}"/>
    <cellStyle name="Normal 21 18" xfId="1665" xr:uid="{00000000-0005-0000-0000-0000E5060000}"/>
    <cellStyle name="Normal 21 19" xfId="1666" xr:uid="{00000000-0005-0000-0000-0000E6060000}"/>
    <cellStyle name="Normal 21 2" xfId="1667" xr:uid="{00000000-0005-0000-0000-0000E7060000}"/>
    <cellStyle name="Normal 21 20" xfId="1668" xr:uid="{00000000-0005-0000-0000-0000E8060000}"/>
    <cellStyle name="Normal 21 21" xfId="1669" xr:uid="{00000000-0005-0000-0000-0000E9060000}"/>
    <cellStyle name="Normal 21 22" xfId="1670" xr:uid="{00000000-0005-0000-0000-0000EA060000}"/>
    <cellStyle name="Normal 21 23" xfId="1671" xr:uid="{00000000-0005-0000-0000-0000EB060000}"/>
    <cellStyle name="Normal 21 24" xfId="1672" xr:uid="{00000000-0005-0000-0000-0000EC060000}"/>
    <cellStyle name="Normal 21 25" xfId="1673" xr:uid="{00000000-0005-0000-0000-0000ED060000}"/>
    <cellStyle name="Normal 21 26" xfId="1674" xr:uid="{00000000-0005-0000-0000-0000EE060000}"/>
    <cellStyle name="Normal 21 27" xfId="1675" xr:uid="{00000000-0005-0000-0000-0000EF060000}"/>
    <cellStyle name="Normal 21 28" xfId="1676" xr:uid="{00000000-0005-0000-0000-0000F0060000}"/>
    <cellStyle name="Normal 21 29" xfId="1677" xr:uid="{00000000-0005-0000-0000-0000F1060000}"/>
    <cellStyle name="Normal 21 3" xfId="1678" xr:uid="{00000000-0005-0000-0000-0000F2060000}"/>
    <cellStyle name="Normal 21 30" xfId="1679" xr:uid="{00000000-0005-0000-0000-0000F3060000}"/>
    <cellStyle name="Normal 21 31" xfId="1680" xr:uid="{00000000-0005-0000-0000-0000F4060000}"/>
    <cellStyle name="Normal 21 32" xfId="1681" xr:uid="{00000000-0005-0000-0000-0000F5060000}"/>
    <cellStyle name="Normal 21 33" xfId="1682" xr:uid="{00000000-0005-0000-0000-0000F6060000}"/>
    <cellStyle name="Normal 21 34" xfId="1683" xr:uid="{00000000-0005-0000-0000-0000F7060000}"/>
    <cellStyle name="Normal 21 35" xfId="1684" xr:uid="{00000000-0005-0000-0000-0000F8060000}"/>
    <cellStyle name="Normal 21 36" xfId="1685" xr:uid="{00000000-0005-0000-0000-0000F9060000}"/>
    <cellStyle name="Normal 21 37" xfId="1686" xr:uid="{00000000-0005-0000-0000-0000FA060000}"/>
    <cellStyle name="Normal 21 4" xfId="1687" xr:uid="{00000000-0005-0000-0000-0000FB060000}"/>
    <cellStyle name="Normal 21 5" xfId="1688" xr:uid="{00000000-0005-0000-0000-0000FC060000}"/>
    <cellStyle name="Normal 21 6" xfId="1689" xr:uid="{00000000-0005-0000-0000-0000FD060000}"/>
    <cellStyle name="Normal 21 7" xfId="1690" xr:uid="{00000000-0005-0000-0000-0000FE060000}"/>
    <cellStyle name="Normal 21 8" xfId="1691" xr:uid="{00000000-0005-0000-0000-0000FF060000}"/>
    <cellStyle name="Normal 21 9" xfId="1692" xr:uid="{00000000-0005-0000-0000-000000070000}"/>
    <cellStyle name="Normal 210" xfId="2384" xr:uid="{1E1C258D-7BF5-46BF-AE17-38EF27032E5A}"/>
    <cellStyle name="Normal 211" xfId="2385" xr:uid="{D61E4C7D-4692-4671-9BE8-D5751DBC8347}"/>
    <cellStyle name="Normal 212" xfId="2386" xr:uid="{1EE261A5-F74E-4204-B76F-571F00D9EC4C}"/>
    <cellStyle name="Normal 213" xfId="2383" xr:uid="{E93EB40F-9306-47DE-A833-B5F71E7C595D}"/>
    <cellStyle name="Normal 214" xfId="2390" xr:uid="{5F14468B-7476-477E-B4E4-9B1AB9BC8852}"/>
    <cellStyle name="Normal 215" xfId="2402" xr:uid="{42CD5090-3CE9-4E51-85E1-A4E9CF14A6B7}"/>
    <cellStyle name="Normal 216" xfId="2403" xr:uid="{B676EE88-D8AF-4723-A961-A2F91D2C7948}"/>
    <cellStyle name="Normal 217" xfId="2404" xr:uid="{7952C4B6-ADDA-4B34-B03D-64454830B1F3}"/>
    <cellStyle name="Normal 218" xfId="2405" xr:uid="{9BEB76FF-C119-44CA-BAB2-553794D96769}"/>
    <cellStyle name="Normal 219" xfId="2406" xr:uid="{7E0620A0-EE31-44D7-A187-74108C57CE04}"/>
    <cellStyle name="Normal 22" xfId="1693" xr:uid="{00000000-0005-0000-0000-000001070000}"/>
    <cellStyle name="Normal 22 10" xfId="1694" xr:uid="{00000000-0005-0000-0000-000002070000}"/>
    <cellStyle name="Normal 22 11" xfId="1695" xr:uid="{00000000-0005-0000-0000-000003070000}"/>
    <cellStyle name="Normal 22 12" xfId="1696" xr:uid="{00000000-0005-0000-0000-000004070000}"/>
    <cellStyle name="Normal 22 13" xfId="1697" xr:uid="{00000000-0005-0000-0000-000005070000}"/>
    <cellStyle name="Normal 22 14" xfId="1698" xr:uid="{00000000-0005-0000-0000-000006070000}"/>
    <cellStyle name="Normal 22 15" xfId="1699" xr:uid="{00000000-0005-0000-0000-000007070000}"/>
    <cellStyle name="Normal 22 16" xfId="1700" xr:uid="{00000000-0005-0000-0000-000008070000}"/>
    <cellStyle name="Normal 22 17" xfId="1701" xr:uid="{00000000-0005-0000-0000-000009070000}"/>
    <cellStyle name="Normal 22 18" xfId="1702" xr:uid="{00000000-0005-0000-0000-00000A070000}"/>
    <cellStyle name="Normal 22 19" xfId="1703" xr:uid="{00000000-0005-0000-0000-00000B070000}"/>
    <cellStyle name="Normal 22 2" xfId="1704" xr:uid="{00000000-0005-0000-0000-00000C070000}"/>
    <cellStyle name="Normal 22 20" xfId="1705" xr:uid="{00000000-0005-0000-0000-00000D070000}"/>
    <cellStyle name="Normal 22 21" xfId="1706" xr:uid="{00000000-0005-0000-0000-00000E070000}"/>
    <cellStyle name="Normal 22 22" xfId="1707" xr:uid="{00000000-0005-0000-0000-00000F070000}"/>
    <cellStyle name="Normal 22 23" xfId="1708" xr:uid="{00000000-0005-0000-0000-000010070000}"/>
    <cellStyle name="Normal 22 24" xfId="1709" xr:uid="{00000000-0005-0000-0000-000011070000}"/>
    <cellStyle name="Normal 22 25" xfId="1710" xr:uid="{00000000-0005-0000-0000-000012070000}"/>
    <cellStyle name="Normal 22 26" xfId="1711" xr:uid="{00000000-0005-0000-0000-000013070000}"/>
    <cellStyle name="Normal 22 27" xfId="1712" xr:uid="{00000000-0005-0000-0000-000014070000}"/>
    <cellStyle name="Normal 22 28" xfId="1713" xr:uid="{00000000-0005-0000-0000-000015070000}"/>
    <cellStyle name="Normal 22 29" xfId="1714" xr:uid="{00000000-0005-0000-0000-000016070000}"/>
    <cellStyle name="Normal 22 3" xfId="1715" xr:uid="{00000000-0005-0000-0000-000017070000}"/>
    <cellStyle name="Normal 22 30" xfId="1716" xr:uid="{00000000-0005-0000-0000-000018070000}"/>
    <cellStyle name="Normal 22 31" xfId="1717" xr:uid="{00000000-0005-0000-0000-000019070000}"/>
    <cellStyle name="Normal 22 32" xfId="1718" xr:uid="{00000000-0005-0000-0000-00001A070000}"/>
    <cellStyle name="Normal 22 33" xfId="1719" xr:uid="{00000000-0005-0000-0000-00001B070000}"/>
    <cellStyle name="Normal 22 34" xfId="1720" xr:uid="{00000000-0005-0000-0000-00001C070000}"/>
    <cellStyle name="Normal 22 35" xfId="1721" xr:uid="{00000000-0005-0000-0000-00001D070000}"/>
    <cellStyle name="Normal 22 36" xfId="1722" xr:uid="{00000000-0005-0000-0000-00001E070000}"/>
    <cellStyle name="Normal 22 37" xfId="1723" xr:uid="{00000000-0005-0000-0000-00001F070000}"/>
    <cellStyle name="Normal 22 4" xfId="1724" xr:uid="{00000000-0005-0000-0000-000020070000}"/>
    <cellStyle name="Normal 22 5" xfId="1725" xr:uid="{00000000-0005-0000-0000-000021070000}"/>
    <cellStyle name="Normal 22 6" xfId="1726" xr:uid="{00000000-0005-0000-0000-000022070000}"/>
    <cellStyle name="Normal 22 7" xfId="1727" xr:uid="{00000000-0005-0000-0000-000023070000}"/>
    <cellStyle name="Normal 22 8" xfId="1728" xr:uid="{00000000-0005-0000-0000-000024070000}"/>
    <cellStyle name="Normal 22 9" xfId="1729" xr:uid="{00000000-0005-0000-0000-000025070000}"/>
    <cellStyle name="Normal 220" xfId="2407" xr:uid="{EC4407C3-2B70-4C12-A298-C2774169A4C9}"/>
    <cellStyle name="Normal 221" xfId="2408" xr:uid="{F3D1BE13-4CE1-49FA-98C4-ABE723242924}"/>
    <cellStyle name="Normal 222" xfId="2409" xr:uid="{F72E93FD-CAE6-4D4A-8CC2-21D6AB704B94}"/>
    <cellStyle name="Normal 223" xfId="2410" xr:uid="{CB4F901F-4EBB-452C-875C-4BA8814FEB53}"/>
    <cellStyle name="Normal 224" xfId="2411" xr:uid="{5F510029-99F9-418D-8D24-41B30751841C}"/>
    <cellStyle name="Normal 225" xfId="2412" xr:uid="{3B9890D6-3FC2-470D-B32B-FDD7FBC80F9E}"/>
    <cellStyle name="Normal 226" xfId="2413" xr:uid="{D1AD1559-0FAE-4D54-A81C-40731EC85D03}"/>
    <cellStyle name="Normal 227" xfId="2414" xr:uid="{474AFA87-EDC2-4753-A0AB-BBFB18DF98C3}"/>
    <cellStyle name="Normal 228" xfId="2415" xr:uid="{2C4FA464-C216-4A9E-B9E4-E66CA0BAB5E8}"/>
    <cellStyle name="Normal 229" xfId="2416" xr:uid="{56F65D87-001F-4D04-9B56-F0E4D8364822}"/>
    <cellStyle name="Normal 23" xfId="1730" xr:uid="{00000000-0005-0000-0000-000026070000}"/>
    <cellStyle name="Normal 23 10" xfId="1731" xr:uid="{00000000-0005-0000-0000-000027070000}"/>
    <cellStyle name="Normal 23 11" xfId="1732" xr:uid="{00000000-0005-0000-0000-000028070000}"/>
    <cellStyle name="Normal 23 12" xfId="1733" xr:uid="{00000000-0005-0000-0000-000029070000}"/>
    <cellStyle name="Normal 23 13" xfId="1734" xr:uid="{00000000-0005-0000-0000-00002A070000}"/>
    <cellStyle name="Normal 23 14" xfId="1735" xr:uid="{00000000-0005-0000-0000-00002B070000}"/>
    <cellStyle name="Normal 23 15" xfId="1736" xr:uid="{00000000-0005-0000-0000-00002C070000}"/>
    <cellStyle name="Normal 23 16" xfId="1737" xr:uid="{00000000-0005-0000-0000-00002D070000}"/>
    <cellStyle name="Normal 23 17" xfId="1738" xr:uid="{00000000-0005-0000-0000-00002E070000}"/>
    <cellStyle name="Normal 23 18" xfId="1739" xr:uid="{00000000-0005-0000-0000-00002F070000}"/>
    <cellStyle name="Normal 23 19" xfId="1740" xr:uid="{00000000-0005-0000-0000-000030070000}"/>
    <cellStyle name="Normal 23 2" xfId="1741" xr:uid="{00000000-0005-0000-0000-000031070000}"/>
    <cellStyle name="Normal 23 20" xfId="1742" xr:uid="{00000000-0005-0000-0000-000032070000}"/>
    <cellStyle name="Normal 23 21" xfId="1743" xr:uid="{00000000-0005-0000-0000-000033070000}"/>
    <cellStyle name="Normal 23 22" xfId="1744" xr:uid="{00000000-0005-0000-0000-000034070000}"/>
    <cellStyle name="Normal 23 23" xfId="1745" xr:uid="{00000000-0005-0000-0000-000035070000}"/>
    <cellStyle name="Normal 23 24" xfId="1746" xr:uid="{00000000-0005-0000-0000-000036070000}"/>
    <cellStyle name="Normal 23 25" xfId="1747" xr:uid="{00000000-0005-0000-0000-000037070000}"/>
    <cellStyle name="Normal 23 26" xfId="1748" xr:uid="{00000000-0005-0000-0000-000038070000}"/>
    <cellStyle name="Normal 23 27" xfId="1749" xr:uid="{00000000-0005-0000-0000-000039070000}"/>
    <cellStyle name="Normal 23 28" xfId="1750" xr:uid="{00000000-0005-0000-0000-00003A070000}"/>
    <cellStyle name="Normal 23 29" xfId="1751" xr:uid="{00000000-0005-0000-0000-00003B070000}"/>
    <cellStyle name="Normal 23 3" xfId="1752" xr:uid="{00000000-0005-0000-0000-00003C070000}"/>
    <cellStyle name="Normal 23 30" xfId="1753" xr:uid="{00000000-0005-0000-0000-00003D070000}"/>
    <cellStyle name="Normal 23 31" xfId="1754" xr:uid="{00000000-0005-0000-0000-00003E070000}"/>
    <cellStyle name="Normal 23 32" xfId="1755" xr:uid="{00000000-0005-0000-0000-00003F070000}"/>
    <cellStyle name="Normal 23 33" xfId="1756" xr:uid="{00000000-0005-0000-0000-000040070000}"/>
    <cellStyle name="Normal 23 34" xfId="1757" xr:uid="{00000000-0005-0000-0000-000041070000}"/>
    <cellStyle name="Normal 23 35" xfId="1758" xr:uid="{00000000-0005-0000-0000-000042070000}"/>
    <cellStyle name="Normal 23 36" xfId="1759" xr:uid="{00000000-0005-0000-0000-000043070000}"/>
    <cellStyle name="Normal 23 37" xfId="1760" xr:uid="{00000000-0005-0000-0000-000044070000}"/>
    <cellStyle name="Normal 23 4" xfId="1761" xr:uid="{00000000-0005-0000-0000-000045070000}"/>
    <cellStyle name="Normal 23 5" xfId="1762" xr:uid="{00000000-0005-0000-0000-000046070000}"/>
    <cellStyle name="Normal 23 6" xfId="1763" xr:uid="{00000000-0005-0000-0000-000047070000}"/>
    <cellStyle name="Normal 23 7" xfId="1764" xr:uid="{00000000-0005-0000-0000-000048070000}"/>
    <cellStyle name="Normal 23 8" xfId="1765" xr:uid="{00000000-0005-0000-0000-000049070000}"/>
    <cellStyle name="Normal 23 9" xfId="1766" xr:uid="{00000000-0005-0000-0000-00004A070000}"/>
    <cellStyle name="Normal 230" xfId="2417" xr:uid="{1FD9D667-7FB0-4BF5-8338-119CC7DE9A89}"/>
    <cellStyle name="Normal 231" xfId="2418" xr:uid="{A42C6915-9690-4952-AD40-4935E2DB1E8F}"/>
    <cellStyle name="Normal 232" xfId="2419" xr:uid="{4976E02C-ADAC-4763-88DB-6FC7B384EF22}"/>
    <cellStyle name="Normal 233" xfId="2420" xr:uid="{9DA73CCE-3F65-4A62-95B8-13CB79469775}"/>
    <cellStyle name="Normal 234" xfId="2421" xr:uid="{FB0A4570-2BB9-427F-8419-BF449BA2A842}"/>
    <cellStyle name="Normal 235" xfId="2422" xr:uid="{8F2AB741-495C-411F-BAED-6F0DBDBD843A}"/>
    <cellStyle name="Normal 236" xfId="2423" xr:uid="{F9178C4E-5C07-4369-994B-507CE779BB8F}"/>
    <cellStyle name="Normal 237" xfId="2424" xr:uid="{3B78E0D8-788B-49D6-A209-93A0E621D511}"/>
    <cellStyle name="Normal 238" xfId="2425" xr:uid="{9676E988-CCF7-4008-8E21-48E2234F37E4}"/>
    <cellStyle name="Normal 239" xfId="2426" xr:uid="{0E5418C9-F49F-42D2-89D4-7629D8CFFA0F}"/>
    <cellStyle name="Normal 24" xfId="1767" xr:uid="{00000000-0005-0000-0000-00004B070000}"/>
    <cellStyle name="Normal 24 10" xfId="1768" xr:uid="{00000000-0005-0000-0000-00004C070000}"/>
    <cellStyle name="Normal 24 11" xfId="1769" xr:uid="{00000000-0005-0000-0000-00004D070000}"/>
    <cellStyle name="Normal 24 12" xfId="1770" xr:uid="{00000000-0005-0000-0000-00004E070000}"/>
    <cellStyle name="Normal 24 13" xfId="1771" xr:uid="{00000000-0005-0000-0000-00004F070000}"/>
    <cellStyle name="Normal 24 14" xfId="1772" xr:uid="{00000000-0005-0000-0000-000050070000}"/>
    <cellStyle name="Normal 24 15" xfId="1773" xr:uid="{00000000-0005-0000-0000-000051070000}"/>
    <cellStyle name="Normal 24 16" xfId="1774" xr:uid="{00000000-0005-0000-0000-000052070000}"/>
    <cellStyle name="Normal 24 17" xfId="1775" xr:uid="{00000000-0005-0000-0000-000053070000}"/>
    <cellStyle name="Normal 24 18" xfId="1776" xr:uid="{00000000-0005-0000-0000-000054070000}"/>
    <cellStyle name="Normal 24 19" xfId="1777" xr:uid="{00000000-0005-0000-0000-000055070000}"/>
    <cellStyle name="Normal 24 2" xfId="1778" xr:uid="{00000000-0005-0000-0000-000056070000}"/>
    <cellStyle name="Normal 24 20" xfId="1779" xr:uid="{00000000-0005-0000-0000-000057070000}"/>
    <cellStyle name="Normal 24 21" xfId="1780" xr:uid="{00000000-0005-0000-0000-000058070000}"/>
    <cellStyle name="Normal 24 22" xfId="1781" xr:uid="{00000000-0005-0000-0000-000059070000}"/>
    <cellStyle name="Normal 24 23" xfId="1782" xr:uid="{00000000-0005-0000-0000-00005A070000}"/>
    <cellStyle name="Normal 24 24" xfId="1783" xr:uid="{00000000-0005-0000-0000-00005B070000}"/>
    <cellStyle name="Normal 24 25" xfId="1784" xr:uid="{00000000-0005-0000-0000-00005C070000}"/>
    <cellStyle name="Normal 24 26" xfId="1785" xr:uid="{00000000-0005-0000-0000-00005D070000}"/>
    <cellStyle name="Normal 24 27" xfId="1786" xr:uid="{00000000-0005-0000-0000-00005E070000}"/>
    <cellStyle name="Normal 24 28" xfId="1787" xr:uid="{00000000-0005-0000-0000-00005F070000}"/>
    <cellStyle name="Normal 24 29" xfId="1788" xr:uid="{00000000-0005-0000-0000-000060070000}"/>
    <cellStyle name="Normal 24 3" xfId="1789" xr:uid="{00000000-0005-0000-0000-000061070000}"/>
    <cellStyle name="Normal 24 30" xfId="1790" xr:uid="{00000000-0005-0000-0000-000062070000}"/>
    <cellStyle name="Normal 24 31" xfId="1791" xr:uid="{00000000-0005-0000-0000-000063070000}"/>
    <cellStyle name="Normal 24 32" xfId="1792" xr:uid="{00000000-0005-0000-0000-000064070000}"/>
    <cellStyle name="Normal 24 33" xfId="1793" xr:uid="{00000000-0005-0000-0000-000065070000}"/>
    <cellStyle name="Normal 24 34" xfId="1794" xr:uid="{00000000-0005-0000-0000-000066070000}"/>
    <cellStyle name="Normal 24 35" xfId="1795" xr:uid="{00000000-0005-0000-0000-000067070000}"/>
    <cellStyle name="Normal 24 36" xfId="1796" xr:uid="{00000000-0005-0000-0000-000068070000}"/>
    <cellStyle name="Normal 24 37" xfId="1797" xr:uid="{00000000-0005-0000-0000-000069070000}"/>
    <cellStyle name="Normal 24 4" xfId="1798" xr:uid="{00000000-0005-0000-0000-00006A070000}"/>
    <cellStyle name="Normal 24 5" xfId="1799" xr:uid="{00000000-0005-0000-0000-00006B070000}"/>
    <cellStyle name="Normal 24 6" xfId="1800" xr:uid="{00000000-0005-0000-0000-00006C070000}"/>
    <cellStyle name="Normal 24 7" xfId="1801" xr:uid="{00000000-0005-0000-0000-00006D070000}"/>
    <cellStyle name="Normal 24 8" xfId="1802" xr:uid="{00000000-0005-0000-0000-00006E070000}"/>
    <cellStyle name="Normal 24 9" xfId="1803" xr:uid="{00000000-0005-0000-0000-00006F070000}"/>
    <cellStyle name="Normal 240" xfId="2427" xr:uid="{B74B1EDA-25F4-4259-9C36-37964BCBF16B}"/>
    <cellStyle name="Normal 241" xfId="2428" xr:uid="{CAB50428-215E-4A88-86FD-E8BFF2596194}"/>
    <cellStyle name="Normal 242" xfId="2429" xr:uid="{2F721AAD-5BFE-4393-9C11-89707EED9E8D}"/>
    <cellStyle name="Normal 243" xfId="2430" xr:uid="{2E5A9480-A689-4CAE-BC46-86983088A627}"/>
    <cellStyle name="Normal 244" xfId="2431" xr:uid="{6081BBF5-B6BC-413E-9343-C0ACA947804E}"/>
    <cellStyle name="Normal 245" xfId="2432" xr:uid="{E87D0F4E-9CCF-4894-BB01-C7D4E4498727}"/>
    <cellStyle name="Normal 246" xfId="2433" xr:uid="{4534A7D1-4F80-47AD-A8BC-B8CC12D18BF6}"/>
    <cellStyle name="Normal 247" xfId="2434" xr:uid="{7136EB0D-E9EA-4CDA-B610-A04A509E4E14}"/>
    <cellStyle name="Normal 248" xfId="2435" xr:uid="{239E9A38-0163-495F-BECB-A807806B2A87}"/>
    <cellStyle name="Normal 249" xfId="2436" xr:uid="{F3A7E95E-5D2D-45D2-8D42-98D1B90B4322}"/>
    <cellStyle name="Normal 25" xfId="1804" xr:uid="{00000000-0005-0000-0000-000070070000}"/>
    <cellStyle name="Normal 250" xfId="2437" xr:uid="{883B758C-491F-4E1F-8FB7-EC07E6CCE235}"/>
    <cellStyle name="Normal 251" xfId="2438" xr:uid="{ED7553C3-8A3D-4D3F-8647-0131F897CB2F}"/>
    <cellStyle name="Normal 252" xfId="2439" xr:uid="{44377129-88B1-4393-9896-A27BF37AAF0C}"/>
    <cellStyle name="Normal 253" xfId="2440" xr:uid="{960F647B-F821-462B-9E4C-ABDB991FEEBB}"/>
    <cellStyle name="Normal 254" xfId="2441" xr:uid="{4AB563D5-39B7-4361-B0AF-584C7E38F601}"/>
    <cellStyle name="Normal 255" xfId="2442" xr:uid="{57A22931-4590-4D49-B0B4-45F873B00D8B}"/>
    <cellStyle name="Normal 256" xfId="2443" xr:uid="{7027F99D-8AF9-4BA8-BE2E-A6F50D1D9C75}"/>
    <cellStyle name="Normal 257" xfId="2444" xr:uid="{B63DB2E4-AB1B-44C9-AF39-23601B7F45A7}"/>
    <cellStyle name="Normal 258" xfId="2445" xr:uid="{BEECC3B2-3810-4475-A7CD-E5F2759DE21E}"/>
    <cellStyle name="Normal 259" xfId="2446" xr:uid="{6EAC8D60-61C7-491B-AD1A-5036EF433062}"/>
    <cellStyle name="Normal 26" xfId="1805" xr:uid="{00000000-0005-0000-0000-000071070000}"/>
    <cellStyle name="Normal 260" xfId="2447" xr:uid="{B26566D9-BC38-4088-929F-20178ADEADF4}"/>
    <cellStyle name="Normal 261" xfId="2448" xr:uid="{1031B7A5-DD79-4324-BCC1-0835259AC11C}"/>
    <cellStyle name="Normal 262" xfId="2449" xr:uid="{C0DF1BE7-952F-4AFE-A840-0FB5A08338B4}"/>
    <cellStyle name="Normal 263" xfId="2450" xr:uid="{214D8D45-E277-4114-AAA8-B5B068581701}"/>
    <cellStyle name="Normal 264" xfId="2451" xr:uid="{F9FACBB4-E1E3-46F4-A3BF-30590EE82ACA}"/>
    <cellStyle name="Normal 265" xfId="2452" xr:uid="{F663D9EF-25A5-4E5C-8922-A82ED480C31E}"/>
    <cellStyle name="Normal 266" xfId="2453" xr:uid="{C3F0F115-DE8E-43AC-8F34-627D787CDEE4}"/>
    <cellStyle name="Normal 267" xfId="2454" xr:uid="{B04625DA-A26A-4C0D-B174-1D5ACB12E466}"/>
    <cellStyle name="Normal 268" xfId="2455" xr:uid="{E988769C-2B8C-4C24-8983-9494486D8F2E}"/>
    <cellStyle name="Normal 269" xfId="2456" xr:uid="{E41479EC-56F5-439E-A6EB-2E713710A95B}"/>
    <cellStyle name="Normal 27" xfId="1806" xr:uid="{00000000-0005-0000-0000-000072070000}"/>
    <cellStyle name="Normal 270" xfId="2457" xr:uid="{C58F040A-EE22-4171-BF05-2A2795660983}"/>
    <cellStyle name="Normal 271" xfId="2458" xr:uid="{D2CEFFCE-060C-4EAA-B6A0-8524E8434959}"/>
    <cellStyle name="Normal 272" xfId="2459" xr:uid="{F76D226D-9AB8-4C28-8AC4-52BC33DD9ECD}"/>
    <cellStyle name="Normal 273" xfId="2460" xr:uid="{F5B9C16E-0BA6-45AE-A3B6-A93F0DA3BEB0}"/>
    <cellStyle name="Normal 274" xfId="2461" xr:uid="{E0B01B6E-84B0-4C4D-A82D-64F1D3894D6B}"/>
    <cellStyle name="Normal 275" xfId="2462" xr:uid="{7F481BB7-5079-43AD-9FBB-C3A780E2F2C1}"/>
    <cellStyle name="Normal 276" xfId="2463" xr:uid="{BCF7CBCC-137A-436B-B4EA-18E0A292C8EB}"/>
    <cellStyle name="Normal 277" xfId="2464" xr:uid="{C3179413-C02A-465E-B04D-4F7D07E074F6}"/>
    <cellStyle name="Normal 278" xfId="2466" xr:uid="{6DCB574E-27C5-49A6-998D-C97EC7727C02}"/>
    <cellStyle name="Normal 279" xfId="2506" xr:uid="{149D50C0-1F14-46AC-A9E7-236889D5F4B2}"/>
    <cellStyle name="Normal 28" xfId="1807" xr:uid="{00000000-0005-0000-0000-000073070000}"/>
    <cellStyle name="Normal 280" xfId="2507" xr:uid="{0704290A-79F3-46FD-AE98-98F7EE2D0971}"/>
    <cellStyle name="Normal 29" xfId="1808" xr:uid="{00000000-0005-0000-0000-000074070000}"/>
    <cellStyle name="Normal 3" xfId="1809" xr:uid="{00000000-0005-0000-0000-000075070000}"/>
    <cellStyle name="Normal 3 2" xfId="1810" xr:uid="{00000000-0005-0000-0000-000076070000}"/>
    <cellStyle name="Normal 3 3" xfId="1811" xr:uid="{00000000-0005-0000-0000-000077070000}"/>
    <cellStyle name="Normal 30" xfId="1812" xr:uid="{00000000-0005-0000-0000-000078070000}"/>
    <cellStyle name="Normal 31" xfId="1813" xr:uid="{00000000-0005-0000-0000-000079070000}"/>
    <cellStyle name="Normal 32" xfId="1814" xr:uid="{00000000-0005-0000-0000-00007A070000}"/>
    <cellStyle name="Normal 33" xfId="1815" xr:uid="{00000000-0005-0000-0000-00007B070000}"/>
    <cellStyle name="Normal 34" xfId="1816" xr:uid="{00000000-0005-0000-0000-00007C070000}"/>
    <cellStyle name="Normal 35" xfId="1817" xr:uid="{00000000-0005-0000-0000-00007D070000}"/>
    <cellStyle name="Normal 36" xfId="1818" xr:uid="{00000000-0005-0000-0000-00007E070000}"/>
    <cellStyle name="Normal 37" xfId="1819" xr:uid="{00000000-0005-0000-0000-00007F070000}"/>
    <cellStyle name="Normal 38" xfId="1820" xr:uid="{00000000-0005-0000-0000-000080070000}"/>
    <cellStyle name="Normal 39" xfId="1821" xr:uid="{00000000-0005-0000-0000-000081070000}"/>
    <cellStyle name="Normal 4" xfId="1822" xr:uid="{00000000-0005-0000-0000-000082070000}"/>
    <cellStyle name="Normal 4 10" xfId="1823" xr:uid="{00000000-0005-0000-0000-000083070000}"/>
    <cellStyle name="Normal 4 11" xfId="1824" xr:uid="{00000000-0005-0000-0000-000084070000}"/>
    <cellStyle name="Normal 4 12" xfId="1825" xr:uid="{00000000-0005-0000-0000-000085070000}"/>
    <cellStyle name="Normal 4 13" xfId="1826" xr:uid="{00000000-0005-0000-0000-000086070000}"/>
    <cellStyle name="Normal 4 14" xfId="1827" xr:uid="{00000000-0005-0000-0000-000087070000}"/>
    <cellStyle name="Normal 4 15" xfId="1828" xr:uid="{00000000-0005-0000-0000-000088070000}"/>
    <cellStyle name="Normal 4 16" xfId="1829" xr:uid="{00000000-0005-0000-0000-000089070000}"/>
    <cellStyle name="Normal 4 17" xfId="1830" xr:uid="{00000000-0005-0000-0000-00008A070000}"/>
    <cellStyle name="Normal 4 18" xfId="1831" xr:uid="{00000000-0005-0000-0000-00008B070000}"/>
    <cellStyle name="Normal 4 19" xfId="1832" xr:uid="{00000000-0005-0000-0000-00008C070000}"/>
    <cellStyle name="Normal 4 2" xfId="1833" xr:uid="{00000000-0005-0000-0000-00008D070000}"/>
    <cellStyle name="Normal 4 20" xfId="1834" xr:uid="{00000000-0005-0000-0000-00008E070000}"/>
    <cellStyle name="Normal 4 21" xfId="1835" xr:uid="{00000000-0005-0000-0000-00008F070000}"/>
    <cellStyle name="Normal 4 22" xfId="1836" xr:uid="{00000000-0005-0000-0000-000090070000}"/>
    <cellStyle name="Normal 4 23" xfId="1837" xr:uid="{00000000-0005-0000-0000-000091070000}"/>
    <cellStyle name="Normal 4 24" xfId="1838" xr:uid="{00000000-0005-0000-0000-000092070000}"/>
    <cellStyle name="Normal 4 25" xfId="1839" xr:uid="{00000000-0005-0000-0000-000093070000}"/>
    <cellStyle name="Normal 4 26" xfId="1840" xr:uid="{00000000-0005-0000-0000-000094070000}"/>
    <cellStyle name="Normal 4 27" xfId="1841" xr:uid="{00000000-0005-0000-0000-000095070000}"/>
    <cellStyle name="Normal 4 28" xfId="1842" xr:uid="{00000000-0005-0000-0000-000096070000}"/>
    <cellStyle name="Normal 4 29" xfId="1843" xr:uid="{00000000-0005-0000-0000-000097070000}"/>
    <cellStyle name="Normal 4 3" xfId="1844" xr:uid="{00000000-0005-0000-0000-000098070000}"/>
    <cellStyle name="Normal 4 30" xfId="1845" xr:uid="{00000000-0005-0000-0000-000099070000}"/>
    <cellStyle name="Normal 4 31" xfId="1846" xr:uid="{00000000-0005-0000-0000-00009A070000}"/>
    <cellStyle name="Normal 4 32" xfId="1847" xr:uid="{00000000-0005-0000-0000-00009B070000}"/>
    <cellStyle name="Normal 4 33" xfId="1848" xr:uid="{00000000-0005-0000-0000-00009C070000}"/>
    <cellStyle name="Normal 4 34" xfId="1849" xr:uid="{00000000-0005-0000-0000-00009D070000}"/>
    <cellStyle name="Normal 4 35" xfId="1850" xr:uid="{00000000-0005-0000-0000-00009E070000}"/>
    <cellStyle name="Normal 4 36" xfId="1851" xr:uid="{00000000-0005-0000-0000-00009F070000}"/>
    <cellStyle name="Normal 4 37" xfId="1852" xr:uid="{00000000-0005-0000-0000-0000A0070000}"/>
    <cellStyle name="Normal 4 38" xfId="1853" xr:uid="{00000000-0005-0000-0000-0000A1070000}"/>
    <cellStyle name="Normal 4 39" xfId="1854" xr:uid="{00000000-0005-0000-0000-0000A2070000}"/>
    <cellStyle name="Normal 4 4" xfId="1855" xr:uid="{00000000-0005-0000-0000-0000A3070000}"/>
    <cellStyle name="Normal 4 5" xfId="1856" xr:uid="{00000000-0005-0000-0000-0000A4070000}"/>
    <cellStyle name="Normal 4 6" xfId="1857" xr:uid="{00000000-0005-0000-0000-0000A5070000}"/>
    <cellStyle name="Normal 4 7" xfId="1858" xr:uid="{00000000-0005-0000-0000-0000A6070000}"/>
    <cellStyle name="Normal 4 8" xfId="1859" xr:uid="{00000000-0005-0000-0000-0000A7070000}"/>
    <cellStyle name="Normal 4 9" xfId="1860" xr:uid="{00000000-0005-0000-0000-0000A8070000}"/>
    <cellStyle name="Normal 40" xfId="1861" xr:uid="{00000000-0005-0000-0000-0000A9070000}"/>
    <cellStyle name="Normal 41" xfId="1862" xr:uid="{00000000-0005-0000-0000-0000AA070000}"/>
    <cellStyle name="Normal 42" xfId="1863" xr:uid="{00000000-0005-0000-0000-0000AB070000}"/>
    <cellStyle name="Normal 43" xfId="1864" xr:uid="{00000000-0005-0000-0000-0000AC070000}"/>
    <cellStyle name="Normal 44" xfId="1865" xr:uid="{00000000-0005-0000-0000-0000AD070000}"/>
    <cellStyle name="Normal 45" xfId="1866" xr:uid="{00000000-0005-0000-0000-0000AE070000}"/>
    <cellStyle name="Normal 46" xfId="1867" xr:uid="{00000000-0005-0000-0000-0000AF070000}"/>
    <cellStyle name="Normal 47" xfId="1868" xr:uid="{00000000-0005-0000-0000-0000B0070000}"/>
    <cellStyle name="Normal 48" xfId="1869" xr:uid="{00000000-0005-0000-0000-0000B1070000}"/>
    <cellStyle name="Normal 49" xfId="1870" xr:uid="{00000000-0005-0000-0000-0000B2070000}"/>
    <cellStyle name="Normal 5" xfId="1871" xr:uid="{00000000-0005-0000-0000-0000B3070000}"/>
    <cellStyle name="Normal 5 10" xfId="1872" xr:uid="{00000000-0005-0000-0000-0000B4070000}"/>
    <cellStyle name="Normal 5 11" xfId="1873" xr:uid="{00000000-0005-0000-0000-0000B5070000}"/>
    <cellStyle name="Normal 5 12" xfId="1874" xr:uid="{00000000-0005-0000-0000-0000B6070000}"/>
    <cellStyle name="Normal 5 13" xfId="1875" xr:uid="{00000000-0005-0000-0000-0000B7070000}"/>
    <cellStyle name="Normal 5 14" xfId="1876" xr:uid="{00000000-0005-0000-0000-0000B8070000}"/>
    <cellStyle name="Normal 5 15" xfId="1877" xr:uid="{00000000-0005-0000-0000-0000B9070000}"/>
    <cellStyle name="Normal 5 16" xfId="1878" xr:uid="{00000000-0005-0000-0000-0000BA070000}"/>
    <cellStyle name="Normal 5 17" xfId="1879" xr:uid="{00000000-0005-0000-0000-0000BB070000}"/>
    <cellStyle name="Normal 5 18" xfId="1880" xr:uid="{00000000-0005-0000-0000-0000BC070000}"/>
    <cellStyle name="Normal 5 19" xfId="1881" xr:uid="{00000000-0005-0000-0000-0000BD070000}"/>
    <cellStyle name="Normal 5 2" xfId="1882" xr:uid="{00000000-0005-0000-0000-0000BE070000}"/>
    <cellStyle name="Normal 5 20" xfId="1883" xr:uid="{00000000-0005-0000-0000-0000BF070000}"/>
    <cellStyle name="Normal 5 21" xfId="1884" xr:uid="{00000000-0005-0000-0000-0000C0070000}"/>
    <cellStyle name="Normal 5 22" xfId="1885" xr:uid="{00000000-0005-0000-0000-0000C1070000}"/>
    <cellStyle name="Normal 5 23" xfId="1886" xr:uid="{00000000-0005-0000-0000-0000C2070000}"/>
    <cellStyle name="Normal 5 24" xfId="1887" xr:uid="{00000000-0005-0000-0000-0000C3070000}"/>
    <cellStyle name="Normal 5 25" xfId="1888" xr:uid="{00000000-0005-0000-0000-0000C4070000}"/>
    <cellStyle name="Normal 5 26" xfId="1889" xr:uid="{00000000-0005-0000-0000-0000C5070000}"/>
    <cellStyle name="Normal 5 27" xfId="1890" xr:uid="{00000000-0005-0000-0000-0000C6070000}"/>
    <cellStyle name="Normal 5 28" xfId="1891" xr:uid="{00000000-0005-0000-0000-0000C7070000}"/>
    <cellStyle name="Normal 5 29" xfId="1892" xr:uid="{00000000-0005-0000-0000-0000C8070000}"/>
    <cellStyle name="Normal 5 3" xfId="1893" xr:uid="{00000000-0005-0000-0000-0000C9070000}"/>
    <cellStyle name="Normal 5 30" xfId="1894" xr:uid="{00000000-0005-0000-0000-0000CA070000}"/>
    <cellStyle name="Normal 5 31" xfId="1895" xr:uid="{00000000-0005-0000-0000-0000CB070000}"/>
    <cellStyle name="Normal 5 32" xfId="1896" xr:uid="{00000000-0005-0000-0000-0000CC070000}"/>
    <cellStyle name="Normal 5 33" xfId="1897" xr:uid="{00000000-0005-0000-0000-0000CD070000}"/>
    <cellStyle name="Normal 5 34" xfId="1898" xr:uid="{00000000-0005-0000-0000-0000CE070000}"/>
    <cellStyle name="Normal 5 35" xfId="1899" xr:uid="{00000000-0005-0000-0000-0000CF070000}"/>
    <cellStyle name="Normal 5 36" xfId="1900" xr:uid="{00000000-0005-0000-0000-0000D0070000}"/>
    <cellStyle name="Normal 5 37" xfId="1901" xr:uid="{00000000-0005-0000-0000-0000D1070000}"/>
    <cellStyle name="Normal 5 4" xfId="1902" xr:uid="{00000000-0005-0000-0000-0000D2070000}"/>
    <cellStyle name="Normal 5 5" xfId="1903" xr:uid="{00000000-0005-0000-0000-0000D3070000}"/>
    <cellStyle name="Normal 5 6" xfId="1904" xr:uid="{00000000-0005-0000-0000-0000D4070000}"/>
    <cellStyle name="Normal 5 7" xfId="1905" xr:uid="{00000000-0005-0000-0000-0000D5070000}"/>
    <cellStyle name="Normal 5 8" xfId="1906" xr:uid="{00000000-0005-0000-0000-0000D6070000}"/>
    <cellStyle name="Normal 5 9" xfId="1907" xr:uid="{00000000-0005-0000-0000-0000D7070000}"/>
    <cellStyle name="Normal 50" xfId="1908" xr:uid="{00000000-0005-0000-0000-0000D8070000}"/>
    <cellStyle name="Normal 51" xfId="1909" xr:uid="{00000000-0005-0000-0000-0000D9070000}"/>
    <cellStyle name="Normal 52" xfId="1910" xr:uid="{00000000-0005-0000-0000-0000DA070000}"/>
    <cellStyle name="Normal 53" xfId="1911" xr:uid="{00000000-0005-0000-0000-0000DB070000}"/>
    <cellStyle name="Normal 54" xfId="1912" xr:uid="{00000000-0005-0000-0000-0000DC070000}"/>
    <cellStyle name="Normal 55" xfId="1913" xr:uid="{00000000-0005-0000-0000-0000DD070000}"/>
    <cellStyle name="Normal 56" xfId="1914" xr:uid="{00000000-0005-0000-0000-0000DE070000}"/>
    <cellStyle name="Normal 57" xfId="1915" xr:uid="{00000000-0005-0000-0000-0000DF070000}"/>
    <cellStyle name="Normal 58" xfId="1916" xr:uid="{00000000-0005-0000-0000-0000E0070000}"/>
    <cellStyle name="Normal 59" xfId="1917" xr:uid="{00000000-0005-0000-0000-0000E1070000}"/>
    <cellStyle name="Normal 6" xfId="1918" xr:uid="{00000000-0005-0000-0000-0000E2070000}"/>
    <cellStyle name="Normal 6 10" xfId="1919" xr:uid="{00000000-0005-0000-0000-0000E3070000}"/>
    <cellStyle name="Normal 6 11" xfId="1920" xr:uid="{00000000-0005-0000-0000-0000E4070000}"/>
    <cellStyle name="Normal 6 12" xfId="1921" xr:uid="{00000000-0005-0000-0000-0000E5070000}"/>
    <cellStyle name="Normal 6 13" xfId="1922" xr:uid="{00000000-0005-0000-0000-0000E6070000}"/>
    <cellStyle name="Normal 6 14" xfId="1923" xr:uid="{00000000-0005-0000-0000-0000E7070000}"/>
    <cellStyle name="Normal 6 15" xfId="1924" xr:uid="{00000000-0005-0000-0000-0000E8070000}"/>
    <cellStyle name="Normal 6 16" xfId="1925" xr:uid="{00000000-0005-0000-0000-0000E9070000}"/>
    <cellStyle name="Normal 6 17" xfId="1926" xr:uid="{00000000-0005-0000-0000-0000EA070000}"/>
    <cellStyle name="Normal 6 18" xfId="1927" xr:uid="{00000000-0005-0000-0000-0000EB070000}"/>
    <cellStyle name="Normal 6 19" xfId="1928" xr:uid="{00000000-0005-0000-0000-0000EC070000}"/>
    <cellStyle name="Normal 6 2" xfId="1929" xr:uid="{00000000-0005-0000-0000-0000ED070000}"/>
    <cellStyle name="Normal 6 20" xfId="1930" xr:uid="{00000000-0005-0000-0000-0000EE070000}"/>
    <cellStyle name="Normal 6 21" xfId="1931" xr:uid="{00000000-0005-0000-0000-0000EF070000}"/>
    <cellStyle name="Normal 6 22" xfId="1932" xr:uid="{00000000-0005-0000-0000-0000F0070000}"/>
    <cellStyle name="Normal 6 23" xfId="1933" xr:uid="{00000000-0005-0000-0000-0000F1070000}"/>
    <cellStyle name="Normal 6 24" xfId="1934" xr:uid="{00000000-0005-0000-0000-0000F2070000}"/>
    <cellStyle name="Normal 6 25" xfId="1935" xr:uid="{00000000-0005-0000-0000-0000F3070000}"/>
    <cellStyle name="Normal 6 26" xfId="1936" xr:uid="{00000000-0005-0000-0000-0000F4070000}"/>
    <cellStyle name="Normal 6 27" xfId="1937" xr:uid="{00000000-0005-0000-0000-0000F5070000}"/>
    <cellStyle name="Normal 6 28" xfId="1938" xr:uid="{00000000-0005-0000-0000-0000F6070000}"/>
    <cellStyle name="Normal 6 29" xfId="1939" xr:uid="{00000000-0005-0000-0000-0000F7070000}"/>
    <cellStyle name="Normal 6 3" xfId="1940" xr:uid="{00000000-0005-0000-0000-0000F8070000}"/>
    <cellStyle name="Normal 6 30" xfId="1941" xr:uid="{00000000-0005-0000-0000-0000F9070000}"/>
    <cellStyle name="Normal 6 31" xfId="1942" xr:uid="{00000000-0005-0000-0000-0000FA070000}"/>
    <cellStyle name="Normal 6 32" xfId="1943" xr:uid="{00000000-0005-0000-0000-0000FB070000}"/>
    <cellStyle name="Normal 6 33" xfId="1944" xr:uid="{00000000-0005-0000-0000-0000FC070000}"/>
    <cellStyle name="Normal 6 34" xfId="1945" xr:uid="{00000000-0005-0000-0000-0000FD070000}"/>
    <cellStyle name="Normal 6 35" xfId="1946" xr:uid="{00000000-0005-0000-0000-0000FE070000}"/>
    <cellStyle name="Normal 6 36" xfId="1947" xr:uid="{00000000-0005-0000-0000-0000FF070000}"/>
    <cellStyle name="Normal 6 37" xfId="1948" xr:uid="{00000000-0005-0000-0000-000000080000}"/>
    <cellStyle name="Normal 6 4" xfId="1949" xr:uid="{00000000-0005-0000-0000-000001080000}"/>
    <cellStyle name="Normal 6 5" xfId="1950" xr:uid="{00000000-0005-0000-0000-000002080000}"/>
    <cellStyle name="Normal 6 6" xfId="1951" xr:uid="{00000000-0005-0000-0000-000003080000}"/>
    <cellStyle name="Normal 6 7" xfId="1952" xr:uid="{00000000-0005-0000-0000-000004080000}"/>
    <cellStyle name="Normal 6 8" xfId="1953" xr:uid="{00000000-0005-0000-0000-000005080000}"/>
    <cellStyle name="Normal 6 9" xfId="1954" xr:uid="{00000000-0005-0000-0000-000006080000}"/>
    <cellStyle name="Normal 6_Table 46a" xfId="1955" xr:uid="{00000000-0005-0000-0000-000007080000}"/>
    <cellStyle name="Normal 60" xfId="1956" xr:uid="{00000000-0005-0000-0000-000008080000}"/>
    <cellStyle name="Normal 61" xfId="1957" xr:uid="{00000000-0005-0000-0000-000009080000}"/>
    <cellStyle name="Normal 62" xfId="1958" xr:uid="{00000000-0005-0000-0000-00000A080000}"/>
    <cellStyle name="Normal 62 2" xfId="1959" xr:uid="{00000000-0005-0000-0000-00000B080000}"/>
    <cellStyle name="Normal 62 3" xfId="1960" xr:uid="{00000000-0005-0000-0000-00000C080000}"/>
    <cellStyle name="Normal 63" xfId="1961" xr:uid="{00000000-0005-0000-0000-00000D080000}"/>
    <cellStyle name="Normal 63 2" xfId="1962" xr:uid="{00000000-0005-0000-0000-00000E080000}"/>
    <cellStyle name="Normal 63 3" xfId="1963" xr:uid="{00000000-0005-0000-0000-00000F080000}"/>
    <cellStyle name="Normal 64" xfId="1964" xr:uid="{00000000-0005-0000-0000-000010080000}"/>
    <cellStyle name="Normal 64 2" xfId="1965" xr:uid="{00000000-0005-0000-0000-000011080000}"/>
    <cellStyle name="Normal 64 3" xfId="1966" xr:uid="{00000000-0005-0000-0000-000012080000}"/>
    <cellStyle name="Normal 65" xfId="1967" xr:uid="{00000000-0005-0000-0000-000013080000}"/>
    <cellStyle name="Normal 65 2" xfId="1968" xr:uid="{00000000-0005-0000-0000-000014080000}"/>
    <cellStyle name="Normal 65 3" xfId="1969" xr:uid="{00000000-0005-0000-0000-000015080000}"/>
    <cellStyle name="Normal 66" xfId="1970" xr:uid="{00000000-0005-0000-0000-000016080000}"/>
    <cellStyle name="Normal 66 2" xfId="1971" xr:uid="{00000000-0005-0000-0000-000017080000}"/>
    <cellStyle name="Normal 66 3" xfId="1972" xr:uid="{00000000-0005-0000-0000-000018080000}"/>
    <cellStyle name="Normal 67" xfId="1973" xr:uid="{00000000-0005-0000-0000-000019080000}"/>
    <cellStyle name="Normal 67 2" xfId="1974" xr:uid="{00000000-0005-0000-0000-00001A080000}"/>
    <cellStyle name="Normal 67 3" xfId="1975" xr:uid="{00000000-0005-0000-0000-00001B080000}"/>
    <cellStyle name="Normal 68" xfId="1976" xr:uid="{00000000-0005-0000-0000-00001C080000}"/>
    <cellStyle name="Normal 68 2" xfId="1977" xr:uid="{00000000-0005-0000-0000-00001D080000}"/>
    <cellStyle name="Normal 68 3" xfId="1978" xr:uid="{00000000-0005-0000-0000-00001E080000}"/>
    <cellStyle name="Normal 69" xfId="1979" xr:uid="{00000000-0005-0000-0000-00001F080000}"/>
    <cellStyle name="Normal 69 2" xfId="1980" xr:uid="{00000000-0005-0000-0000-000020080000}"/>
    <cellStyle name="Normal 69 3" xfId="1981" xr:uid="{00000000-0005-0000-0000-000021080000}"/>
    <cellStyle name="Normal 7" xfId="1982" xr:uid="{00000000-0005-0000-0000-000022080000}"/>
    <cellStyle name="Normal 7 10" xfId="1983" xr:uid="{00000000-0005-0000-0000-000023080000}"/>
    <cellStyle name="Normal 7 11" xfId="1984" xr:uid="{00000000-0005-0000-0000-000024080000}"/>
    <cellStyle name="Normal 7 12" xfId="1985" xr:uid="{00000000-0005-0000-0000-000025080000}"/>
    <cellStyle name="Normal 7 13" xfId="1986" xr:uid="{00000000-0005-0000-0000-000026080000}"/>
    <cellStyle name="Normal 7 14" xfId="1987" xr:uid="{00000000-0005-0000-0000-000027080000}"/>
    <cellStyle name="Normal 7 15" xfId="1988" xr:uid="{00000000-0005-0000-0000-000028080000}"/>
    <cellStyle name="Normal 7 16" xfId="1989" xr:uid="{00000000-0005-0000-0000-000029080000}"/>
    <cellStyle name="Normal 7 17" xfId="1990" xr:uid="{00000000-0005-0000-0000-00002A080000}"/>
    <cellStyle name="Normal 7 18" xfId="1991" xr:uid="{00000000-0005-0000-0000-00002B080000}"/>
    <cellStyle name="Normal 7 19" xfId="1992" xr:uid="{00000000-0005-0000-0000-00002C080000}"/>
    <cellStyle name="Normal 7 2" xfId="1993" xr:uid="{00000000-0005-0000-0000-00002D080000}"/>
    <cellStyle name="Normal 7 20" xfId="1994" xr:uid="{00000000-0005-0000-0000-00002E080000}"/>
    <cellStyle name="Normal 7 21" xfId="1995" xr:uid="{00000000-0005-0000-0000-00002F080000}"/>
    <cellStyle name="Normal 7 22" xfId="1996" xr:uid="{00000000-0005-0000-0000-000030080000}"/>
    <cellStyle name="Normal 7 23" xfId="1997" xr:uid="{00000000-0005-0000-0000-000031080000}"/>
    <cellStyle name="Normal 7 24" xfId="1998" xr:uid="{00000000-0005-0000-0000-000032080000}"/>
    <cellStyle name="Normal 7 25" xfId="1999" xr:uid="{00000000-0005-0000-0000-000033080000}"/>
    <cellStyle name="Normal 7 26" xfId="2000" xr:uid="{00000000-0005-0000-0000-000034080000}"/>
    <cellStyle name="Normal 7 27" xfId="2001" xr:uid="{00000000-0005-0000-0000-000035080000}"/>
    <cellStyle name="Normal 7 28" xfId="2002" xr:uid="{00000000-0005-0000-0000-000036080000}"/>
    <cellStyle name="Normal 7 29" xfId="2003" xr:uid="{00000000-0005-0000-0000-000037080000}"/>
    <cellStyle name="Normal 7 3" xfId="2004" xr:uid="{00000000-0005-0000-0000-000038080000}"/>
    <cellStyle name="Normal 7 30" xfId="2005" xr:uid="{00000000-0005-0000-0000-000039080000}"/>
    <cellStyle name="Normal 7 31" xfId="2006" xr:uid="{00000000-0005-0000-0000-00003A080000}"/>
    <cellStyle name="Normal 7 32" xfId="2007" xr:uid="{00000000-0005-0000-0000-00003B080000}"/>
    <cellStyle name="Normal 7 33" xfId="2008" xr:uid="{00000000-0005-0000-0000-00003C080000}"/>
    <cellStyle name="Normal 7 34" xfId="2009" xr:uid="{00000000-0005-0000-0000-00003D080000}"/>
    <cellStyle name="Normal 7 35" xfId="2010" xr:uid="{00000000-0005-0000-0000-00003E080000}"/>
    <cellStyle name="Normal 7 36" xfId="2011" xr:uid="{00000000-0005-0000-0000-00003F080000}"/>
    <cellStyle name="Normal 7 37" xfId="2012" xr:uid="{00000000-0005-0000-0000-000040080000}"/>
    <cellStyle name="Normal 7 4" xfId="2013" xr:uid="{00000000-0005-0000-0000-000041080000}"/>
    <cellStyle name="Normal 7 5" xfId="2014" xr:uid="{00000000-0005-0000-0000-000042080000}"/>
    <cellStyle name="Normal 7 6" xfId="2015" xr:uid="{00000000-0005-0000-0000-000043080000}"/>
    <cellStyle name="Normal 7 7" xfId="2016" xr:uid="{00000000-0005-0000-0000-000044080000}"/>
    <cellStyle name="Normal 7 8" xfId="2017" xr:uid="{00000000-0005-0000-0000-000045080000}"/>
    <cellStyle name="Normal 7 9" xfId="2018" xr:uid="{00000000-0005-0000-0000-000046080000}"/>
    <cellStyle name="Normal 70" xfId="2019" xr:uid="{00000000-0005-0000-0000-000047080000}"/>
    <cellStyle name="Normal 70 2" xfId="2020" xr:uid="{00000000-0005-0000-0000-000048080000}"/>
    <cellStyle name="Normal 70 3" xfId="2021" xr:uid="{00000000-0005-0000-0000-000049080000}"/>
    <cellStyle name="Normal 71" xfId="2022" xr:uid="{00000000-0005-0000-0000-00004A080000}"/>
    <cellStyle name="Normal 71 2" xfId="2023" xr:uid="{00000000-0005-0000-0000-00004B080000}"/>
    <cellStyle name="Normal 71 3" xfId="2024" xr:uid="{00000000-0005-0000-0000-00004C080000}"/>
    <cellStyle name="Normal 72" xfId="2025" xr:uid="{00000000-0005-0000-0000-00004D080000}"/>
    <cellStyle name="Normal 72 2" xfId="2026" xr:uid="{00000000-0005-0000-0000-00004E080000}"/>
    <cellStyle name="Normal 72 3" xfId="2027" xr:uid="{00000000-0005-0000-0000-00004F080000}"/>
    <cellStyle name="Normal 73" xfId="2028" xr:uid="{00000000-0005-0000-0000-000050080000}"/>
    <cellStyle name="Normal 73 2" xfId="2029" xr:uid="{00000000-0005-0000-0000-000051080000}"/>
    <cellStyle name="Normal 73 3" xfId="2030" xr:uid="{00000000-0005-0000-0000-000052080000}"/>
    <cellStyle name="Normal 74" xfId="2031" xr:uid="{00000000-0005-0000-0000-000053080000}"/>
    <cellStyle name="Normal 74 2" xfId="2032" xr:uid="{00000000-0005-0000-0000-000054080000}"/>
    <cellStyle name="Normal 74 3" xfId="2033" xr:uid="{00000000-0005-0000-0000-000055080000}"/>
    <cellStyle name="Normal 75" xfId="2034" xr:uid="{00000000-0005-0000-0000-000056080000}"/>
    <cellStyle name="Normal 75 2" xfId="2035" xr:uid="{00000000-0005-0000-0000-000057080000}"/>
    <cellStyle name="Normal 75 3" xfId="2036" xr:uid="{00000000-0005-0000-0000-000058080000}"/>
    <cellStyle name="Normal 76" xfId="2037" xr:uid="{00000000-0005-0000-0000-000059080000}"/>
    <cellStyle name="Normal 76 2" xfId="2038" xr:uid="{00000000-0005-0000-0000-00005A080000}"/>
    <cellStyle name="Normal 76 3" xfId="2039" xr:uid="{00000000-0005-0000-0000-00005B080000}"/>
    <cellStyle name="Normal 77" xfId="2040" xr:uid="{00000000-0005-0000-0000-00005C080000}"/>
    <cellStyle name="Normal 77 2" xfId="2041" xr:uid="{00000000-0005-0000-0000-00005D080000}"/>
    <cellStyle name="Normal 77 3" xfId="2042" xr:uid="{00000000-0005-0000-0000-00005E080000}"/>
    <cellStyle name="Normal 78" xfId="2217" xr:uid="{00000000-0005-0000-0000-00005F080000}"/>
    <cellStyle name="Normal 78 2" xfId="2043" xr:uid="{00000000-0005-0000-0000-000060080000}"/>
    <cellStyle name="Normal 78 3" xfId="2044" xr:uid="{00000000-0005-0000-0000-000061080000}"/>
    <cellStyle name="Normal 79" xfId="2219" xr:uid="{00000000-0005-0000-0000-000062080000}"/>
    <cellStyle name="Normal 8" xfId="2045" xr:uid="{00000000-0005-0000-0000-000063080000}"/>
    <cellStyle name="Normal 8 10" xfId="2046" xr:uid="{00000000-0005-0000-0000-000064080000}"/>
    <cellStyle name="Normal 8 11" xfId="2047" xr:uid="{00000000-0005-0000-0000-000065080000}"/>
    <cellStyle name="Normal 8 12" xfId="2048" xr:uid="{00000000-0005-0000-0000-000066080000}"/>
    <cellStyle name="Normal 8 13" xfId="2049" xr:uid="{00000000-0005-0000-0000-000067080000}"/>
    <cellStyle name="Normal 8 14" xfId="2050" xr:uid="{00000000-0005-0000-0000-000068080000}"/>
    <cellStyle name="Normal 8 15" xfId="2051" xr:uid="{00000000-0005-0000-0000-000069080000}"/>
    <cellStyle name="Normal 8 16" xfId="2052" xr:uid="{00000000-0005-0000-0000-00006A080000}"/>
    <cellStyle name="Normal 8 17" xfId="2053" xr:uid="{00000000-0005-0000-0000-00006B080000}"/>
    <cellStyle name="Normal 8 18" xfId="2054" xr:uid="{00000000-0005-0000-0000-00006C080000}"/>
    <cellStyle name="Normal 8 19" xfId="2055" xr:uid="{00000000-0005-0000-0000-00006D080000}"/>
    <cellStyle name="Normal 8 2" xfId="2056" xr:uid="{00000000-0005-0000-0000-00006E080000}"/>
    <cellStyle name="Normal 8 20" xfId="2057" xr:uid="{00000000-0005-0000-0000-00006F080000}"/>
    <cellStyle name="Normal 8 21" xfId="2058" xr:uid="{00000000-0005-0000-0000-000070080000}"/>
    <cellStyle name="Normal 8 22" xfId="2059" xr:uid="{00000000-0005-0000-0000-000071080000}"/>
    <cellStyle name="Normal 8 23" xfId="2060" xr:uid="{00000000-0005-0000-0000-000072080000}"/>
    <cellStyle name="Normal 8 24" xfId="2061" xr:uid="{00000000-0005-0000-0000-000073080000}"/>
    <cellStyle name="Normal 8 25" xfId="2062" xr:uid="{00000000-0005-0000-0000-000074080000}"/>
    <cellStyle name="Normal 8 26" xfId="2063" xr:uid="{00000000-0005-0000-0000-000075080000}"/>
    <cellStyle name="Normal 8 27" xfId="2064" xr:uid="{00000000-0005-0000-0000-000076080000}"/>
    <cellStyle name="Normal 8 28" xfId="2065" xr:uid="{00000000-0005-0000-0000-000077080000}"/>
    <cellStyle name="Normal 8 29" xfId="2066" xr:uid="{00000000-0005-0000-0000-000078080000}"/>
    <cellStyle name="Normal 8 3" xfId="2067" xr:uid="{00000000-0005-0000-0000-000079080000}"/>
    <cellStyle name="Normal 8 30" xfId="2068" xr:uid="{00000000-0005-0000-0000-00007A080000}"/>
    <cellStyle name="Normal 8 31" xfId="2069" xr:uid="{00000000-0005-0000-0000-00007B080000}"/>
    <cellStyle name="Normal 8 32" xfId="2070" xr:uid="{00000000-0005-0000-0000-00007C080000}"/>
    <cellStyle name="Normal 8 33" xfId="2071" xr:uid="{00000000-0005-0000-0000-00007D080000}"/>
    <cellStyle name="Normal 8 34" xfId="2072" xr:uid="{00000000-0005-0000-0000-00007E080000}"/>
    <cellStyle name="Normal 8 35" xfId="2073" xr:uid="{00000000-0005-0000-0000-00007F080000}"/>
    <cellStyle name="Normal 8 36" xfId="2074" xr:uid="{00000000-0005-0000-0000-000080080000}"/>
    <cellStyle name="Normal 8 37" xfId="2075" xr:uid="{00000000-0005-0000-0000-000081080000}"/>
    <cellStyle name="Normal 8 4" xfId="2076" xr:uid="{00000000-0005-0000-0000-000082080000}"/>
    <cellStyle name="Normal 8 5" xfId="2077" xr:uid="{00000000-0005-0000-0000-000083080000}"/>
    <cellStyle name="Normal 8 6" xfId="2078" xr:uid="{00000000-0005-0000-0000-000084080000}"/>
    <cellStyle name="Normal 8 7" xfId="2079" xr:uid="{00000000-0005-0000-0000-000085080000}"/>
    <cellStyle name="Normal 8 8" xfId="2080" xr:uid="{00000000-0005-0000-0000-000086080000}"/>
    <cellStyle name="Normal 8 9" xfId="2081" xr:uid="{00000000-0005-0000-0000-000087080000}"/>
    <cellStyle name="Normal 80" xfId="2082" xr:uid="{00000000-0005-0000-0000-000088080000}"/>
    <cellStyle name="Normal 81" xfId="2220" xr:uid="{00000000-0005-0000-0000-000089080000}"/>
    <cellStyle name="Normal 82" xfId="2221" xr:uid="{00000000-0005-0000-0000-00008A080000}"/>
    <cellStyle name="Normal 83" xfId="2222" xr:uid="{00000000-0005-0000-0000-00008B080000}"/>
    <cellStyle name="Normal 84" xfId="2223" xr:uid="{00000000-0005-0000-0000-00008C080000}"/>
    <cellStyle name="Normal 85" xfId="2224" xr:uid="{00000000-0005-0000-0000-00008D080000}"/>
    <cellStyle name="Normal 86" xfId="2225" xr:uid="{00000000-0005-0000-0000-00008E080000}"/>
    <cellStyle name="Normal 87" xfId="2226" xr:uid="{00000000-0005-0000-0000-00008F080000}"/>
    <cellStyle name="Normal 88" xfId="2227" xr:uid="{00000000-0005-0000-0000-000090080000}"/>
    <cellStyle name="Normal 89" xfId="2228" xr:uid="{00000000-0005-0000-0000-000091080000}"/>
    <cellStyle name="Normal 9" xfId="2083" xr:uid="{00000000-0005-0000-0000-000092080000}"/>
    <cellStyle name="Normal 9 10" xfId="2084" xr:uid="{00000000-0005-0000-0000-000093080000}"/>
    <cellStyle name="Normal 9 11" xfId="2085" xr:uid="{00000000-0005-0000-0000-000094080000}"/>
    <cellStyle name="Normal 9 12" xfId="2086" xr:uid="{00000000-0005-0000-0000-000095080000}"/>
    <cellStyle name="Normal 9 13" xfId="2087" xr:uid="{00000000-0005-0000-0000-000096080000}"/>
    <cellStyle name="Normal 9 14" xfId="2088" xr:uid="{00000000-0005-0000-0000-000097080000}"/>
    <cellStyle name="Normal 9 15" xfId="2089" xr:uid="{00000000-0005-0000-0000-000098080000}"/>
    <cellStyle name="Normal 9 16" xfId="2090" xr:uid="{00000000-0005-0000-0000-000099080000}"/>
    <cellStyle name="Normal 9 17" xfId="2091" xr:uid="{00000000-0005-0000-0000-00009A080000}"/>
    <cellStyle name="Normal 9 18" xfId="2092" xr:uid="{00000000-0005-0000-0000-00009B080000}"/>
    <cellStyle name="Normal 9 19" xfId="2093" xr:uid="{00000000-0005-0000-0000-00009C080000}"/>
    <cellStyle name="Normal 9 2" xfId="2094" xr:uid="{00000000-0005-0000-0000-00009D080000}"/>
    <cellStyle name="Normal 9 20" xfId="2095" xr:uid="{00000000-0005-0000-0000-00009E080000}"/>
    <cellStyle name="Normal 9 21" xfId="2096" xr:uid="{00000000-0005-0000-0000-00009F080000}"/>
    <cellStyle name="Normal 9 22" xfId="2097" xr:uid="{00000000-0005-0000-0000-0000A0080000}"/>
    <cellStyle name="Normal 9 23" xfId="2098" xr:uid="{00000000-0005-0000-0000-0000A1080000}"/>
    <cellStyle name="Normal 9 24" xfId="2099" xr:uid="{00000000-0005-0000-0000-0000A2080000}"/>
    <cellStyle name="Normal 9 25" xfId="2100" xr:uid="{00000000-0005-0000-0000-0000A3080000}"/>
    <cellStyle name="Normal 9 26" xfId="2101" xr:uid="{00000000-0005-0000-0000-0000A4080000}"/>
    <cellStyle name="Normal 9 27" xfId="2102" xr:uid="{00000000-0005-0000-0000-0000A5080000}"/>
    <cellStyle name="Normal 9 28" xfId="2103" xr:uid="{00000000-0005-0000-0000-0000A6080000}"/>
    <cellStyle name="Normal 9 29" xfId="2104" xr:uid="{00000000-0005-0000-0000-0000A7080000}"/>
    <cellStyle name="Normal 9 3" xfId="2105" xr:uid="{00000000-0005-0000-0000-0000A8080000}"/>
    <cellStyle name="Normal 9 30" xfId="2106" xr:uid="{00000000-0005-0000-0000-0000A9080000}"/>
    <cellStyle name="Normal 9 31" xfId="2107" xr:uid="{00000000-0005-0000-0000-0000AA080000}"/>
    <cellStyle name="Normal 9 32" xfId="2108" xr:uid="{00000000-0005-0000-0000-0000AB080000}"/>
    <cellStyle name="Normal 9 33" xfId="2109" xr:uid="{00000000-0005-0000-0000-0000AC080000}"/>
    <cellStyle name="Normal 9 34" xfId="2110" xr:uid="{00000000-0005-0000-0000-0000AD080000}"/>
    <cellStyle name="Normal 9 35" xfId="2111" xr:uid="{00000000-0005-0000-0000-0000AE080000}"/>
    <cellStyle name="Normal 9 36" xfId="2112" xr:uid="{00000000-0005-0000-0000-0000AF080000}"/>
    <cellStyle name="Normal 9 37" xfId="2113" xr:uid="{00000000-0005-0000-0000-0000B0080000}"/>
    <cellStyle name="Normal 9 4" xfId="2114" xr:uid="{00000000-0005-0000-0000-0000B1080000}"/>
    <cellStyle name="Normal 9 5" xfId="2115" xr:uid="{00000000-0005-0000-0000-0000B2080000}"/>
    <cellStyle name="Normal 9 6" xfId="2116" xr:uid="{00000000-0005-0000-0000-0000B3080000}"/>
    <cellStyle name="Normal 9 7" xfId="2117" xr:uid="{00000000-0005-0000-0000-0000B4080000}"/>
    <cellStyle name="Normal 9 8" xfId="2118" xr:uid="{00000000-0005-0000-0000-0000B5080000}"/>
    <cellStyle name="Normal 9 9" xfId="2119" xr:uid="{00000000-0005-0000-0000-0000B6080000}"/>
    <cellStyle name="Normal 90" xfId="2229" xr:uid="{00000000-0005-0000-0000-0000B7080000}"/>
    <cellStyle name="Normal 91" xfId="2230" xr:uid="{00000000-0005-0000-0000-0000B8080000}"/>
    <cellStyle name="Normal 92" xfId="2231" xr:uid="{00000000-0005-0000-0000-0000B9080000}"/>
    <cellStyle name="Normal 93" xfId="2232" xr:uid="{00000000-0005-0000-0000-0000BA080000}"/>
    <cellStyle name="Normal 94" xfId="2233" xr:uid="{00000000-0005-0000-0000-0000BB080000}"/>
    <cellStyle name="Normal 95" xfId="2234" xr:uid="{00000000-0005-0000-0000-0000BC080000}"/>
    <cellStyle name="Normal 96" xfId="2235" xr:uid="{00000000-0005-0000-0000-0000BD080000}"/>
    <cellStyle name="Normal 97" xfId="2236" xr:uid="{00000000-0005-0000-0000-0000BE080000}"/>
    <cellStyle name="Normal 98" xfId="2237" xr:uid="{00000000-0005-0000-0000-0000BF080000}"/>
    <cellStyle name="Normal 99" xfId="2238" xr:uid="{00000000-0005-0000-0000-0000C0080000}"/>
    <cellStyle name="Normal Table" xfId="2120" xr:uid="{00000000-0005-0000-0000-0000C1080000}"/>
    <cellStyle name="Normal, Of which" xfId="2121" xr:uid="{00000000-0005-0000-0000-0000C2080000}"/>
    <cellStyle name="Normal_Ejecuciones 1970-2008yasiris" xfId="2122" xr:uid="{00000000-0005-0000-0000-0000C3080000}"/>
    <cellStyle name="Normal_Indicadores de empleo - trabajo" xfId="2218" xr:uid="{00000000-0005-0000-0000-0000C5080000}"/>
    <cellStyle name="Normale 2" xfId="2123" xr:uid="{00000000-0005-0000-0000-0000C6080000}"/>
    <cellStyle name="Normale 2 2" xfId="2124" xr:uid="{00000000-0005-0000-0000-0000C7080000}"/>
    <cellStyle name="Normale 2 3" xfId="2125" xr:uid="{00000000-0005-0000-0000-0000C8080000}"/>
    <cellStyle name="Normale 3" xfId="2126" xr:uid="{00000000-0005-0000-0000-0000C9080000}"/>
    <cellStyle name="Normale 4" xfId="2127" xr:uid="{00000000-0005-0000-0000-0000CA080000}"/>
    <cellStyle name="Normale 5" xfId="2128" xr:uid="{00000000-0005-0000-0000-0000CB080000}"/>
    <cellStyle name="Normale 5 2" xfId="2129" xr:uid="{00000000-0005-0000-0000-0000CC080000}"/>
    <cellStyle name="Normale 5 3" xfId="2130" xr:uid="{00000000-0005-0000-0000-0000CD080000}"/>
    <cellStyle name="Normale 6" xfId="2131" xr:uid="{00000000-0005-0000-0000-0000CE080000}"/>
    <cellStyle name="Normale 6 2" xfId="2132" xr:uid="{00000000-0005-0000-0000-0000CF080000}"/>
    <cellStyle name="Normale 6 3" xfId="2133" xr:uid="{00000000-0005-0000-0000-0000D0080000}"/>
    <cellStyle name="NORMALSOC" xfId="2134" xr:uid="{00000000-0005-0000-0000-0000D1080000}"/>
    <cellStyle name="Notas" xfId="2135" xr:uid="{00000000-0005-0000-0000-0000D2080000}"/>
    <cellStyle name="Notas 2" xfId="2136" xr:uid="{00000000-0005-0000-0000-0000D3080000}"/>
    <cellStyle name="Notas 3" xfId="2137" xr:uid="{00000000-0005-0000-0000-0000D4080000}"/>
    <cellStyle name="Notas 4" xfId="2138" xr:uid="{00000000-0005-0000-0000-0000D5080000}"/>
    <cellStyle name="Notas 5" xfId="2139" xr:uid="{00000000-0005-0000-0000-0000D6080000}"/>
    <cellStyle name="Notas 6" xfId="2499" xr:uid="{B48EDFD1-C329-4B55-A17F-B4D22D1DDF08}"/>
    <cellStyle name="Note" xfId="2140" xr:uid="{00000000-0005-0000-0000-0000D7080000}"/>
    <cellStyle name="Note 2" xfId="2353" xr:uid="{7029C7F3-E390-4AE3-A645-A607F4BD2052}"/>
    <cellStyle name="Of which" xfId="2141" xr:uid="{00000000-0005-0000-0000-0000D8080000}"/>
    <cellStyle name="Output" xfId="2165" builtinId="21" customBuiltin="1"/>
    <cellStyle name="Percent 2" xfId="2142" xr:uid="{00000000-0005-0000-0000-0000D9080000}"/>
    <cellStyle name="Percent 3" xfId="2143" xr:uid="{00000000-0005-0000-0000-0000DA080000}"/>
    <cellStyle name="Percent 3 2" xfId="2144" xr:uid="{00000000-0005-0000-0000-0000DB080000}"/>
    <cellStyle name="Percent 3 3" xfId="2145" xr:uid="{00000000-0005-0000-0000-0000DC080000}"/>
    <cellStyle name="Percent 4" xfId="2380" xr:uid="{0C1592B4-5AA4-43DB-939F-1BB78B769E06}"/>
    <cellStyle name="percentage difference" xfId="2146" xr:uid="{00000000-0005-0000-0000-0000DD080000}"/>
    <cellStyle name="percentage difference one decimal" xfId="2147" xr:uid="{00000000-0005-0000-0000-0000DE080000}"/>
    <cellStyle name="percentage difference zero decimal" xfId="2148" xr:uid="{00000000-0005-0000-0000-0000DF080000}"/>
    <cellStyle name="Percentuale 2" xfId="2149" xr:uid="{00000000-0005-0000-0000-0000E0080000}"/>
    <cellStyle name="Percentuale 2 2" xfId="2150" xr:uid="{00000000-0005-0000-0000-0000E1080000}"/>
    <cellStyle name="Percentuale 2 3" xfId="2151" xr:uid="{00000000-0005-0000-0000-0000E2080000}"/>
    <cellStyle name="Porcentual 2" xfId="2152" xr:uid="{00000000-0005-0000-0000-0000E3080000}"/>
    <cellStyle name="Porcentual 2 2" xfId="2153" xr:uid="{00000000-0005-0000-0000-0000E4080000}"/>
    <cellStyle name="Porcentual 2 3" xfId="2154" xr:uid="{00000000-0005-0000-0000-0000E5080000}"/>
    <cellStyle name="Porcentual 2 4" xfId="2155" xr:uid="{00000000-0005-0000-0000-0000E6080000}"/>
    <cellStyle name="Porcentual 2 5" xfId="2156" xr:uid="{00000000-0005-0000-0000-0000E7080000}"/>
    <cellStyle name="Porcentual 3" xfId="2157" xr:uid="{00000000-0005-0000-0000-0000E8080000}"/>
    <cellStyle name="Porcentual 4" xfId="2158" xr:uid="{00000000-0005-0000-0000-0000E9080000}"/>
    <cellStyle name="Porcentual 5" xfId="2159" xr:uid="{00000000-0005-0000-0000-0000EA080000}"/>
    <cellStyle name="Porcentual 6" xfId="2160" xr:uid="{00000000-0005-0000-0000-0000EB080000}"/>
    <cellStyle name="Porcentual 7" xfId="2161" xr:uid="{00000000-0005-0000-0000-0000EC080000}"/>
    <cellStyle name="Product Title" xfId="2162" xr:uid="{00000000-0005-0000-0000-0000ED080000}"/>
    <cellStyle name="Publication" xfId="2163" xr:uid="{00000000-0005-0000-0000-0000EE080000}"/>
    <cellStyle name="Red Text" xfId="2164" xr:uid="{00000000-0005-0000-0000-0000EF080000}"/>
    <cellStyle name="Salida 2" xfId="2166" xr:uid="{00000000-0005-0000-0000-0000F1080000}"/>
    <cellStyle name="Salida 3" xfId="2167" xr:uid="{00000000-0005-0000-0000-0000F2080000}"/>
    <cellStyle name="Salida 4" xfId="2168" xr:uid="{00000000-0005-0000-0000-0000F3080000}"/>
    <cellStyle name="Salida 5" xfId="2169" xr:uid="{00000000-0005-0000-0000-0000F4080000}"/>
    <cellStyle name="Salida 6" xfId="2500" xr:uid="{C8D99DB1-E8F4-43BF-A63F-6EC25F447CBC}"/>
    <cellStyle name="Style 27" xfId="2170" xr:uid="{00000000-0005-0000-0000-0000F5080000}"/>
    <cellStyle name="style1394807676087" xfId="2171" xr:uid="{00000000-0005-0000-0000-0000F6080000}"/>
    <cellStyle name="style1780549273459" xfId="2465" xr:uid="{9C6A813D-496E-439B-AD05-CBFA49B53273}"/>
    <cellStyle name="SUBGRUPO" xfId="2172" xr:uid="{00000000-0005-0000-0000-0000F7080000}"/>
    <cellStyle name="Text" xfId="2173" xr:uid="{00000000-0005-0000-0000-0000F8080000}"/>
    <cellStyle name="Texto de advertencia" xfId="2174" xr:uid="{00000000-0005-0000-0000-0000F9080000}"/>
    <cellStyle name="Texto de advertencia 2" xfId="2175" xr:uid="{00000000-0005-0000-0000-0000FA080000}"/>
    <cellStyle name="Texto de advertencia 3" xfId="2176" xr:uid="{00000000-0005-0000-0000-0000FB080000}"/>
    <cellStyle name="Texto de advertencia 4" xfId="2177" xr:uid="{00000000-0005-0000-0000-0000FC080000}"/>
    <cellStyle name="Texto de advertencia 5" xfId="2178" xr:uid="{00000000-0005-0000-0000-0000FD080000}"/>
    <cellStyle name="Texto de advertencia 6" xfId="2501" xr:uid="{878A2433-BDFE-4E57-A486-C69273B2CE48}"/>
    <cellStyle name="Texto explicativo" xfId="2179" xr:uid="{00000000-0005-0000-0000-0000FE080000}"/>
    <cellStyle name="Texto explicativo 2" xfId="2180" xr:uid="{00000000-0005-0000-0000-0000FF080000}"/>
    <cellStyle name="Texto explicativo 3" xfId="2181" xr:uid="{00000000-0005-0000-0000-000000090000}"/>
    <cellStyle name="Texto explicativo 4" xfId="2182" xr:uid="{00000000-0005-0000-0000-000001090000}"/>
    <cellStyle name="Texto explicativo 5" xfId="2183" xr:uid="{00000000-0005-0000-0000-000002090000}"/>
    <cellStyle name="Texto explicativo 6" xfId="2502" xr:uid="{53FF489E-863E-4511-8B18-82B9C0ACEBF1}"/>
    <cellStyle name="Title" xfId="2184" xr:uid="{00000000-0005-0000-0000-000003090000}"/>
    <cellStyle name="Title 2" xfId="2341" xr:uid="{1DF520DA-C0B7-4059-A278-B935B400679C}"/>
    <cellStyle name="Título" xfId="2185" xr:uid="{00000000-0005-0000-0000-000004090000}"/>
    <cellStyle name="Título 1" xfId="2186" xr:uid="{00000000-0005-0000-0000-000005090000}"/>
    <cellStyle name="Título 1 2" xfId="2187" xr:uid="{00000000-0005-0000-0000-000006090000}"/>
    <cellStyle name="Título 1 3" xfId="2188" xr:uid="{00000000-0005-0000-0000-000007090000}"/>
    <cellStyle name="Título 1 4" xfId="2189" xr:uid="{00000000-0005-0000-0000-000008090000}"/>
    <cellStyle name="Título 1 5" xfId="2190" xr:uid="{00000000-0005-0000-0000-000009090000}"/>
    <cellStyle name="Título 2" xfId="2191" xr:uid="{00000000-0005-0000-0000-00000A090000}"/>
    <cellStyle name="Título 2 2" xfId="2192" xr:uid="{00000000-0005-0000-0000-00000B090000}"/>
    <cellStyle name="Título 2 3" xfId="2193" xr:uid="{00000000-0005-0000-0000-00000C090000}"/>
    <cellStyle name="Título 2 4" xfId="2194" xr:uid="{00000000-0005-0000-0000-00000D090000}"/>
    <cellStyle name="Título 2 5" xfId="2195" xr:uid="{00000000-0005-0000-0000-00000E090000}"/>
    <cellStyle name="Título 2 6" xfId="2504" xr:uid="{10866B27-573D-4C83-B238-AD1404075787}"/>
    <cellStyle name="Título 3" xfId="2196" xr:uid="{00000000-0005-0000-0000-00000F090000}"/>
    <cellStyle name="Título 3 2" xfId="2197" xr:uid="{00000000-0005-0000-0000-000010090000}"/>
    <cellStyle name="Título 3 3" xfId="2198" xr:uid="{00000000-0005-0000-0000-000011090000}"/>
    <cellStyle name="Título 3 4" xfId="2199" xr:uid="{00000000-0005-0000-0000-000012090000}"/>
    <cellStyle name="Título 3 5" xfId="2200" xr:uid="{00000000-0005-0000-0000-000013090000}"/>
    <cellStyle name="Título 3 6" xfId="2505" xr:uid="{002E476E-6AAE-4CBC-827E-D8641BD38A46}"/>
    <cellStyle name="Título 4" xfId="2201" xr:uid="{00000000-0005-0000-0000-000014090000}"/>
    <cellStyle name="Título 5" xfId="2202" xr:uid="{00000000-0005-0000-0000-000015090000}"/>
    <cellStyle name="Título 6" xfId="2203" xr:uid="{00000000-0005-0000-0000-000016090000}"/>
    <cellStyle name="Título 7" xfId="2204" xr:uid="{00000000-0005-0000-0000-000017090000}"/>
    <cellStyle name="Título 8" xfId="2503" xr:uid="{7EED6FB5-C6B3-4E13-8385-3D61A94FA261}"/>
    <cellStyle name="TopGrey" xfId="2205" xr:uid="{00000000-0005-0000-0000-000018090000}"/>
    <cellStyle name="Total" xfId="2339" builtinId="25" customBuiltin="1"/>
    <cellStyle name="Warning Text" xfId="2206" xr:uid="{00000000-0005-0000-0000-000019090000}"/>
    <cellStyle name="Warning Text 2" xfId="2352" xr:uid="{872DDE49-6C9E-4B35-84FC-4944A5EE08C9}"/>
    <cellStyle name="ДАТА" xfId="2207" xr:uid="{00000000-0005-0000-0000-00001A090000}"/>
    <cellStyle name="ДЕНЕЖНЫЙ_BOPENGC" xfId="2208" xr:uid="{00000000-0005-0000-0000-00001B090000}"/>
    <cellStyle name="ЗАГОЛОВОК1" xfId="2209" xr:uid="{00000000-0005-0000-0000-00001C090000}"/>
    <cellStyle name="ЗАГОЛОВОК2" xfId="2210" xr:uid="{00000000-0005-0000-0000-00001D090000}"/>
    <cellStyle name="ИТОГОВЫЙ" xfId="2211" xr:uid="{00000000-0005-0000-0000-00001E090000}"/>
    <cellStyle name="Обычный_BOPENGC" xfId="2212" xr:uid="{00000000-0005-0000-0000-00001F090000}"/>
    <cellStyle name="ПРОЦЕНТНЫЙ_BOPENGC" xfId="2213" xr:uid="{00000000-0005-0000-0000-000020090000}"/>
    <cellStyle name="ТЕКСТ" xfId="2214" xr:uid="{00000000-0005-0000-0000-000021090000}"/>
    <cellStyle name="ФИКСИРОВАННЫЙ" xfId="2215" xr:uid="{00000000-0005-0000-0000-000022090000}"/>
    <cellStyle name="ФИНАНСОВЫЙ_BOPENGC" xfId="2216" xr:uid="{00000000-0005-0000-0000-000023090000}"/>
  </cellStyles>
  <dxfs count="0"/>
  <tableStyles count="0" defaultTableStyle="TableStyleMedium9" defaultPivotStyle="PivotStyleLight16"/>
  <colors>
    <mruColors>
      <color rgb="FF97CDFF"/>
      <color rgb="FF0055A4"/>
      <color rgb="FF339966"/>
      <color rgb="FFB7DEE8"/>
      <color rgb="FF84C6D8"/>
      <color rgb="FF31869B"/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1.xml"/><Relationship Id="rId68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1.xml"/><Relationship Id="rId58" Type="http://schemas.openxmlformats.org/officeDocument/2006/relationships/externalLink" Target="externalLinks/externalLink6.xml"/><Relationship Id="rId66" Type="http://schemas.openxmlformats.org/officeDocument/2006/relationships/externalLink" Target="externalLinks/externalLink14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9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4.xml"/><Relationship Id="rId64" Type="http://schemas.openxmlformats.org/officeDocument/2006/relationships/externalLink" Target="externalLinks/externalLink12.xml"/><Relationship Id="rId69" Type="http://schemas.openxmlformats.org/officeDocument/2006/relationships/externalLink" Target="externalLinks/externalLink1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7.xml"/><Relationship Id="rId67" Type="http://schemas.openxmlformats.org/officeDocument/2006/relationships/externalLink" Target="externalLinks/externalLink15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2.xml"/><Relationship Id="rId62" Type="http://schemas.openxmlformats.org/officeDocument/2006/relationships/externalLink" Target="externalLinks/externalLink10.xml"/><Relationship Id="rId70" Type="http://schemas.openxmlformats.org/officeDocument/2006/relationships/externalLink" Target="externalLinks/externalLink18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8.xml"/><Relationship Id="rId65" Type="http://schemas.openxmlformats.org/officeDocument/2006/relationships/externalLink" Target="externalLinks/externalLink13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oam-uis\Users\DATA\ML\DOM\Macro\2002\DRSHAR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rchivos%20Excel\Boletines\Archivos%20de%20trabajo%202004\Excel\Otros\FAX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Archivos%20Excel\Boletines\Cuadros%20M%20y%20X%20mensuales\Excel\Otros\FAX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oam-uis\Users\My%20Documents\Excel\Otros\FAX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oam-uis\Users\My%20Documents\Excel\Paises\My%20Documents\Excel\Otros\FAX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pxp-49253\Archivos%20de%20Trabajo\My%20Documents\Excel\Otros\FAX.XLS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WINDOWS/TEMP/CRI-BOP-01.xls" TargetMode="External"/><Relationship Id="rId1" Type="http://schemas.openxmlformats.org/officeDocument/2006/relationships/externalLinkPath" Target="/WINDOWS/TEMP/CRI-BOP-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2kp-47212\FISCAL\Cuadros%20Comparativos\CUADROS%20FISC.COMPARA902001-1er%20trimestre.xls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DATA/CA/CRI/EXTERNAL/Output/CRI-BOP-01.xls" TargetMode="External"/><Relationship Id="rId1" Type="http://schemas.openxmlformats.org/officeDocument/2006/relationships/externalLinkPath" Target="/DATA/CA/CRI/EXTERNAL/Output/CRI-BOP-01.xls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DATA/CA/CRI/Dbase/Dinput/CRI-INPUT-ABOP.xls" TargetMode="External"/><Relationship Id="rId1" Type="http://schemas.openxmlformats.org/officeDocument/2006/relationships/externalLinkPath" Target="/DATA/CA/CRI/Dbase/Dinput/CRI-INPUT-ABOP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oam-uis\Users\Documents%20and%20Settings\erosario\Escritorio\Proyecto%20SEEPYD-PNUD\My%20Documents\ROE%202001\CUADROS%20FISC.COMPARA96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oam-uis\Users\Documents%20and%20Settings\1996100\Desktop\My%20Documents\Archivos%20de%20Excel\Archivo%20Monetario%204%20de%20ener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ncene\Internacional\04%20BOLIVAR%20-%20Y-O%20-%20HUASCAR%20J\BASE%20CUADROS%20PRESIDENTE%202004\EST.%20SERVICIO%20DEUDA%20SEPTIEMBRE%20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oam-uis\Users\Documents%20and%20Settings\erosario\Escritorio\Proyecto%20SEEPYD-PNUD\My%20Documents\ROE%202002\CUADROS%20FISC.COMPARA969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ncene\deuda\PROYECCIONES%20DEL%20SERVICIO\PROY2004\PROY%20-%20PROY2004B%20CON%20TASAS%20CAMBIO%2004%20SEP01%20ORIGINA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Archivos%20Excel\Boletines\Excel\Otros\FAX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My%20Documents\Moz\E-Final\BOP9703_stres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Archivos%20Excel\Boletines\Archivos%20de%20trabajo%202004\Excel\Otros\FA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RAFTS\ST\RK\Requests\Christoph\debt%20restructuring%20comparison%20countries%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ared data"/>
      <sheetName val="gas013003"/>
      <sheetName val="GEE0013003"/>
      <sheetName val="gas102802"/>
      <sheetName val="GEE0102802"/>
    </sheetNames>
    <sheetDataSet>
      <sheetData sheetId="0" refreshError="1"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x1 (2)"/>
      <sheetName val="Mail (2)"/>
      <sheetName val="Santiago (2)"/>
      <sheetName val="Santiago"/>
      <sheetName val="fax1"/>
      <sheetName val="Fax"/>
      <sheetName val="Mail"/>
      <sheetName val="Sheet3"/>
      <sheetName val="Fax a enviar"/>
      <sheetName val="Fax a enviar (2)"/>
      <sheetName val="Q"/>
      <sheetName val="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x1 (2)"/>
      <sheetName val="Mail (2)"/>
      <sheetName val="Santiago (2)"/>
      <sheetName val="Santiago"/>
      <sheetName val="fax1"/>
      <sheetName val="Fax"/>
      <sheetName val="Mail"/>
      <sheetName val="Sheet3"/>
      <sheetName val="Fax a enviar"/>
      <sheetName val="Fax a enviar (2)"/>
      <sheetName val="c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l (6)"/>
      <sheetName val="Mail (5)"/>
      <sheetName val="Mail (4)"/>
      <sheetName val="Mail (3)"/>
      <sheetName val="fax1 (2)"/>
      <sheetName val="Mail (2)"/>
      <sheetName val="Santiago (2)"/>
      <sheetName val="Santiago"/>
      <sheetName val="fax1"/>
      <sheetName val="Fax"/>
      <sheetName val="Mail"/>
      <sheetName val="Sheet3"/>
      <sheetName val="Fax a enviar"/>
      <sheetName val="Fax a enviar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ntiago"/>
      <sheetName val="fax1"/>
      <sheetName val="Fax"/>
      <sheetName val="Mail"/>
      <sheetName val="Sheet3"/>
      <sheetName val="Fax a envia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l (6)"/>
      <sheetName val="Mail (5)"/>
      <sheetName val="Mail (4)"/>
      <sheetName val="Mail (3)"/>
      <sheetName val="fax1 (2)"/>
      <sheetName val="Mail (2)"/>
      <sheetName val="Santiago (2)"/>
      <sheetName val="Santiago"/>
      <sheetName val="fax1"/>
      <sheetName val="Fax"/>
      <sheetName val="Mail"/>
      <sheetName val="Sheet3"/>
      <sheetName val="Fax a enviar"/>
      <sheetName val="Fax a enviar (2)"/>
      <sheetName val="Mail (7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"/>
      <sheetName val="TCYN"/>
      <sheetName val="TCG"/>
      <sheetName val="DIF"/>
      <sheetName val="Gcap"/>
      <sheetName val="GCK"/>
      <sheetName val="Pretrib"/>
      <sheetName val="Ytotal"/>
      <sheetName val="Gastot"/>
      <sheetName val="gastotri"/>
      <sheetName val="Chart2"/>
      <sheetName val="datos graf."/>
      <sheetName val="FINANCIAMIENTO"/>
      <sheetName val="OPE-FINA"/>
      <sheetName val="Gasto "/>
      <sheetName val="ING SIN DIF "/>
      <sheetName val="ING SIN DIF NI COMISION"/>
      <sheetName val="FLUJO"/>
      <sheetName val="ING "/>
      <sheetName val="FINANCIAMIENTO (2)"/>
      <sheetName val="Ingresos Tributarios"/>
      <sheetName val="Ponderación Impuestos"/>
      <sheetName val="ING COMBUS"/>
      <sheetName val="LIST GASTOS"/>
      <sheetName val="LIST INGRESOS"/>
      <sheetName val="CUADROS FISC.COMPARA902001-1er "/>
      <sheetName val="datos_graf_"/>
      <sheetName val="Gasto_"/>
      <sheetName val="ING_SIN_DIF_"/>
      <sheetName val="ING_SIN_DIF_NI_COMISION"/>
      <sheetName val="ING_"/>
      <sheetName val="FINANCIAMIENTO_(2)"/>
      <sheetName val="Ingresos_Tributarios"/>
      <sheetName val="Ponderación_Impuestos"/>
      <sheetName val="ING_COMBUS"/>
      <sheetName val="LIST_GASTOS"/>
      <sheetName val="LIST_INGRESOS"/>
      <sheetName val="CUADROS_FISC_COMPARA902001-1er_"/>
      <sheetName val="Año 20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Sheet4"/>
      <sheetName val="Q4"/>
      <sheetName val="DA"/>
      <sheetName val="RED-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X"/>
      <sheetName val="M"/>
      <sheetName val="CA"/>
      <sheetName val="CA-Income"/>
      <sheetName val="CK"/>
      <sheetName val="Q5"/>
      <sheetName val="bop1datos re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MIENTO"/>
      <sheetName val="FLUJO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as cuantitativas"/>
      <sheetName val="Seguimientos"/>
      <sheetName val="money"/>
      <sheetName val="créditocons"/>
      <sheetName val="QF_BCRD"/>
      <sheetName val="QF_losses FMI"/>
      <sheetName val="cuadro baseQf)"/>
      <sheetName val="cuadro baseQf) (2)"/>
      <sheetName val="cable 1"/>
      <sheetName val="Escenario Base"/>
      <sheetName val="Q-F Base"/>
      <sheetName val="Escenario Alternativo"/>
      <sheetName val="Q-F Alternativo"/>
      <sheetName val="Seasonal Factors"/>
      <sheetName val="Supuestos Macro (3)"/>
      <sheetName val="Cable 2"/>
      <sheetName val="Sheet1"/>
      <sheetName val="Supuestos 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 Original"/>
      <sheetName val="Anexo 1"/>
      <sheetName val="Anexo 2"/>
      <sheetName val="Anexo 3"/>
      <sheetName val="pa en se"/>
      <sheetName val="VENC SEPT 04-30 SIN VENC. RENEG"/>
      <sheetName val="ANEXO 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MIENTO"/>
      <sheetName val="FLUJO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iginal"/>
      <sheetName val="Base"/>
      <sheetName val="Bilaterales para FMI"/>
      <sheetName val="Bilat para FMI (ODA Y NO ODA)"/>
      <sheetName val="Reestructurable"/>
      <sheetName val="Club x Agencia"/>
      <sheetName val="Club x mes"/>
      <sheetName val="Club x Mes 04-05"/>
      <sheetName val="Club xMes 04-05 tri"/>
      <sheetName val="Sheet1"/>
      <sheetName val="Por Tipo de Deuda"/>
      <sheetName val="EEUU"/>
      <sheetName val="SORTEADO"/>
      <sheetName val="Paises de Club"/>
      <sheetName val="Total Vcto."/>
      <sheetName val="ONAPRES"/>
      <sheetName val="ONAPRES1"/>
      <sheetName val="Bzas.P"/>
      <sheetName val="BOP CP"/>
      <sheetName val="BoP M&amp;L"/>
      <sheetName val="BOP+Resum"/>
      <sheetName val="CCR"/>
      <sheetName val="Cambiarias"/>
      <sheetName val="Compar1"/>
      <sheetName val="Compar2"/>
      <sheetName val="Compar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x1 (2)"/>
      <sheetName val="Mail (2)"/>
      <sheetName val="Santiago (2)"/>
      <sheetName val="Santiago"/>
      <sheetName val="fax1"/>
      <sheetName val="Fax"/>
      <sheetName val="Mail"/>
      <sheetName val="Sheet3"/>
      <sheetName val="Fax a enviar"/>
      <sheetName val="Fax a enviar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Stress 0322"/>
      <sheetName val="Stress analysis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DebtServiceOutLong"/>
      <sheetName val="BOP9703_stress"/>
      <sheetName val="C_basef14.3p10.6"/>
      <sheetName val="Q1"/>
      <sheetName val="Stress_0322"/>
      <sheetName val="Stress_analysis"/>
      <sheetName val="BoP_OUT_Medium"/>
      <sheetName val="BoP_OUT_Long"/>
      <sheetName val="IMF_Assistance"/>
      <sheetName val="IMF_Assistance_Old"/>
      <sheetName val="large_projects"/>
      <sheetName val="Terms_of_Trade"/>
      <sheetName val="Key_Ratios"/>
      <sheetName val="Debt_Service__Long"/>
      <sheetName val="DebtService_to_budget"/>
      <sheetName val="Workspace_contents"/>
      <sheetName val="C_basef14_3p10_6"/>
      <sheetName val="Stress_03221"/>
      <sheetName val="Stress_analysis1"/>
      <sheetName val="BoP_OUT_Medium1"/>
      <sheetName val="BoP_OUT_Long1"/>
      <sheetName val="IMF_Assistance1"/>
      <sheetName val="IMF_Assistance_Old1"/>
      <sheetName val="large_projects1"/>
      <sheetName val="Terms_of_Trade1"/>
      <sheetName val="Key_Ratios1"/>
      <sheetName val="Debt_Service__Long1"/>
      <sheetName val="DebtService_to_budget1"/>
      <sheetName val="Workspace_contents1"/>
      <sheetName val="C_basef14_3p10_61"/>
    </sheetNames>
    <sheetDataSet>
      <sheetData sheetId="0" refreshError="1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x1 (2)"/>
      <sheetName val="Mail (2)"/>
      <sheetName val="Santiago (2)"/>
      <sheetName val="Santiago"/>
      <sheetName val="fax1"/>
      <sheetName val="Fax"/>
      <sheetName val="Mail"/>
      <sheetName val="Sheet3"/>
      <sheetName val="Fax a enviar"/>
      <sheetName val="Fax a enviar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>
        <row r="4">
          <cell r="A4" t="e">
            <v>#NAME?</v>
          </cell>
          <cell r="D4" t="e">
            <v>#NAME?</v>
          </cell>
          <cell r="G4" t="e">
            <v>#NAME?</v>
          </cell>
          <cell r="J4" t="e">
            <v>#NAME?</v>
          </cell>
          <cell r="M4" t="e">
            <v>#NAME?</v>
          </cell>
          <cell r="P4" t="e">
            <v>#NAME?</v>
          </cell>
          <cell r="S4" t="e">
            <v>#NAME?</v>
          </cell>
          <cell r="V4" t="e">
            <v>#NAME?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5"/>
  <sheetViews>
    <sheetView tabSelected="1" zoomScale="115" zoomScaleNormal="115" workbookViewId="0">
      <selection sqref="A1:B1"/>
    </sheetView>
  </sheetViews>
  <sheetFormatPr defaultColWidth="0" defaultRowHeight="12.75" zeroHeight="1"/>
  <cols>
    <col min="1" max="1" width="9.140625" bestFit="1" customWidth="1"/>
    <col min="2" max="2" width="82.28515625" bestFit="1" customWidth="1"/>
    <col min="3" max="16384" width="11.42578125" hidden="1"/>
  </cols>
  <sheetData>
    <row r="1" spans="1:2" ht="22.5">
      <c r="A1" s="508" t="s">
        <v>204</v>
      </c>
      <c r="B1" s="508"/>
    </row>
    <row r="2" spans="1:2" ht="22.5">
      <c r="A2" s="508" t="s">
        <v>205</v>
      </c>
      <c r="B2" s="508"/>
    </row>
    <row r="3" spans="1:2">
      <c r="A3" s="72"/>
      <c r="B3" s="72"/>
    </row>
    <row r="4" spans="1:2" ht="18.75">
      <c r="A4" s="509" t="s">
        <v>206</v>
      </c>
      <c r="B4" s="509"/>
    </row>
    <row r="5" spans="1:2" ht="18.75">
      <c r="A5" s="73"/>
      <c r="B5" s="73"/>
    </row>
    <row r="6" spans="1:2" ht="15.75">
      <c r="A6" s="510" t="s">
        <v>207</v>
      </c>
      <c r="B6" s="510"/>
    </row>
    <row r="7" spans="1:2" ht="15.75">
      <c r="A7" s="74"/>
      <c r="B7" s="74"/>
    </row>
    <row r="8" spans="1:2" ht="15.75">
      <c r="A8" s="75"/>
      <c r="B8" s="76" t="s">
        <v>208</v>
      </c>
    </row>
    <row r="9" spans="1:2" ht="15.75">
      <c r="A9" s="75" t="s">
        <v>402</v>
      </c>
      <c r="B9" s="76" t="s">
        <v>400</v>
      </c>
    </row>
    <row r="10" spans="1:2" ht="15.75">
      <c r="A10" s="75" t="s">
        <v>410</v>
      </c>
      <c r="B10" s="76" t="s">
        <v>401</v>
      </c>
    </row>
    <row r="11" spans="1:2" ht="15.75">
      <c r="A11" s="77" t="s">
        <v>209</v>
      </c>
      <c r="B11" s="76" t="s">
        <v>210</v>
      </c>
    </row>
    <row r="12" spans="1:2" ht="15.75">
      <c r="A12" s="77"/>
      <c r="B12" s="79"/>
    </row>
    <row r="13" spans="1:2" ht="15.75">
      <c r="A13" s="77"/>
      <c r="B13" s="79"/>
    </row>
    <row r="14" spans="1:2" ht="15.75">
      <c r="A14" s="77"/>
      <c r="B14" s="76" t="s">
        <v>211</v>
      </c>
    </row>
    <row r="15" spans="1:2" ht="15.75">
      <c r="A15" s="77" t="s">
        <v>212</v>
      </c>
      <c r="B15" s="78" t="s">
        <v>213</v>
      </c>
    </row>
    <row r="16" spans="1:2" ht="15.75">
      <c r="A16" s="77" t="s">
        <v>214</v>
      </c>
      <c r="B16" s="78" t="s">
        <v>215</v>
      </c>
    </row>
    <row r="17" spans="1:2" ht="15.75">
      <c r="A17" s="77" t="s">
        <v>216</v>
      </c>
      <c r="B17" s="78" t="s">
        <v>217</v>
      </c>
    </row>
    <row r="18" spans="1:2" ht="15.75">
      <c r="A18" s="77" t="s">
        <v>218</v>
      </c>
      <c r="B18" s="78" t="s">
        <v>219</v>
      </c>
    </row>
    <row r="19" spans="1:2" ht="15.75">
      <c r="A19" s="77" t="s">
        <v>220</v>
      </c>
      <c r="B19" s="78" t="s">
        <v>221</v>
      </c>
    </row>
    <row r="20" spans="1:2" ht="15.75">
      <c r="A20" s="77" t="s">
        <v>222</v>
      </c>
      <c r="B20" s="78" t="s">
        <v>223</v>
      </c>
    </row>
    <row r="21" spans="1:2" ht="15.75">
      <c r="A21" s="77" t="s">
        <v>224</v>
      </c>
      <c r="B21" s="78" t="s">
        <v>225</v>
      </c>
    </row>
    <row r="22" spans="1:2" ht="15.75">
      <c r="A22" s="77" t="s">
        <v>226</v>
      </c>
      <c r="B22" s="78" t="s">
        <v>227</v>
      </c>
    </row>
    <row r="23" spans="1:2" ht="15.75">
      <c r="A23" s="77" t="s">
        <v>228</v>
      </c>
      <c r="B23" s="78" t="s">
        <v>229</v>
      </c>
    </row>
    <row r="24" spans="1:2" ht="15.75">
      <c r="A24" s="77" t="s">
        <v>230</v>
      </c>
      <c r="B24" s="78" t="s">
        <v>231</v>
      </c>
    </row>
    <row r="25" spans="1:2" ht="15.75">
      <c r="A25" s="77" t="s">
        <v>232</v>
      </c>
      <c r="B25" s="78" t="s">
        <v>233</v>
      </c>
    </row>
    <row r="26" spans="1:2" ht="15.75">
      <c r="A26" s="77" t="s">
        <v>234</v>
      </c>
      <c r="B26" s="78" t="s">
        <v>235</v>
      </c>
    </row>
    <row r="27" spans="1:2" ht="15.75">
      <c r="A27" s="77" t="s">
        <v>236</v>
      </c>
      <c r="B27" s="78" t="s">
        <v>237</v>
      </c>
    </row>
    <row r="28" spans="1:2" ht="15.75">
      <c r="A28" s="77" t="s">
        <v>238</v>
      </c>
      <c r="B28" s="78" t="s">
        <v>239</v>
      </c>
    </row>
    <row r="29" spans="1:2" ht="15.75">
      <c r="A29" s="77" t="s">
        <v>240</v>
      </c>
      <c r="B29" s="78" t="s">
        <v>302</v>
      </c>
    </row>
    <row r="30" spans="1:2" ht="31.5">
      <c r="A30" s="77" t="s">
        <v>241</v>
      </c>
      <c r="B30" s="80" t="s">
        <v>303</v>
      </c>
    </row>
    <row r="31" spans="1:2" ht="15.75">
      <c r="A31" s="77" t="s">
        <v>242</v>
      </c>
      <c r="B31" s="78" t="s">
        <v>243</v>
      </c>
    </row>
    <row r="32" spans="1:2" ht="15.75">
      <c r="A32" s="77" t="s">
        <v>244</v>
      </c>
      <c r="B32" s="78" t="s">
        <v>245</v>
      </c>
    </row>
    <row r="33" spans="1:2" ht="15.75">
      <c r="A33" s="77" t="s">
        <v>246</v>
      </c>
      <c r="B33" s="78" t="s">
        <v>304</v>
      </c>
    </row>
    <row r="34" spans="1:2" ht="31.5">
      <c r="A34" s="77" t="s">
        <v>247</v>
      </c>
      <c r="B34" s="80" t="s">
        <v>248</v>
      </c>
    </row>
    <row r="35" spans="1:2" ht="15.75">
      <c r="A35" s="77" t="s">
        <v>249</v>
      </c>
      <c r="B35" s="78" t="s">
        <v>250</v>
      </c>
    </row>
    <row r="36" spans="1:2" ht="15.75">
      <c r="A36" s="77" t="s">
        <v>251</v>
      </c>
      <c r="B36" s="78" t="s">
        <v>252</v>
      </c>
    </row>
    <row r="37" spans="1:2" ht="15.75">
      <c r="A37" s="77" t="s">
        <v>253</v>
      </c>
      <c r="B37" s="78" t="s">
        <v>305</v>
      </c>
    </row>
    <row r="38" spans="1:2" ht="15.75">
      <c r="A38" s="77" t="s">
        <v>254</v>
      </c>
      <c r="B38" s="78" t="s">
        <v>255</v>
      </c>
    </row>
    <row r="39" spans="1:2" s="113" customFormat="1" ht="31.5">
      <c r="A39" s="77" t="s">
        <v>256</v>
      </c>
      <c r="B39" s="80" t="s">
        <v>257</v>
      </c>
    </row>
    <row r="40" spans="1:2" ht="15.75">
      <c r="A40" s="77" t="s">
        <v>258</v>
      </c>
      <c r="B40" s="78" t="s">
        <v>259</v>
      </c>
    </row>
    <row r="41" spans="1:2" ht="15.75">
      <c r="A41" s="77" t="s">
        <v>260</v>
      </c>
      <c r="B41" s="78" t="s">
        <v>261</v>
      </c>
    </row>
    <row r="42" spans="1:2" ht="15.75">
      <c r="A42" s="77" t="s">
        <v>262</v>
      </c>
      <c r="B42" s="78" t="s">
        <v>263</v>
      </c>
    </row>
    <row r="43" spans="1:2" ht="15.75">
      <c r="A43" s="77" t="s">
        <v>264</v>
      </c>
      <c r="B43" s="78" t="s">
        <v>265</v>
      </c>
    </row>
    <row r="44" spans="1:2" ht="15.75">
      <c r="A44" s="77" t="s">
        <v>266</v>
      </c>
      <c r="B44" s="78" t="s">
        <v>267</v>
      </c>
    </row>
    <row r="45" spans="1:2" ht="15.75">
      <c r="A45" s="77" t="s">
        <v>268</v>
      </c>
      <c r="B45" s="78" t="s">
        <v>269</v>
      </c>
    </row>
    <row r="46" spans="1:2" ht="31.5">
      <c r="A46" s="77" t="s">
        <v>270</v>
      </c>
      <c r="B46" s="78" t="s">
        <v>271</v>
      </c>
    </row>
    <row r="47" spans="1:2" ht="15.75">
      <c r="A47" s="77" t="s">
        <v>272</v>
      </c>
      <c r="B47" s="78" t="s">
        <v>273</v>
      </c>
    </row>
    <row r="48" spans="1:2" ht="15.75">
      <c r="A48" s="77" t="s">
        <v>274</v>
      </c>
      <c r="B48" s="78" t="s">
        <v>275</v>
      </c>
    </row>
    <row r="49" spans="1:2" ht="15.75">
      <c r="A49" s="77" t="s">
        <v>276</v>
      </c>
      <c r="B49" s="78" t="s">
        <v>277</v>
      </c>
    </row>
    <row r="50" spans="1:2" ht="15.75">
      <c r="A50" s="77" t="s">
        <v>278</v>
      </c>
      <c r="B50" s="78" t="s">
        <v>279</v>
      </c>
    </row>
    <row r="51" spans="1:2" ht="15.75">
      <c r="A51" s="77" t="s">
        <v>280</v>
      </c>
      <c r="B51" s="78" t="s">
        <v>306</v>
      </c>
    </row>
    <row r="52" spans="1:2" ht="31.5">
      <c r="A52" s="77" t="s">
        <v>281</v>
      </c>
      <c r="B52" s="80" t="s">
        <v>307</v>
      </c>
    </row>
    <row r="53" spans="1:2" ht="31.5">
      <c r="A53" s="77" t="s">
        <v>282</v>
      </c>
      <c r="B53" s="80" t="s">
        <v>283</v>
      </c>
    </row>
    <row r="54" spans="1:2" ht="15.75">
      <c r="A54" s="77" t="s">
        <v>468</v>
      </c>
      <c r="B54" s="80" t="s">
        <v>421</v>
      </c>
    </row>
    <row r="55" spans="1:2" ht="15.75">
      <c r="A55" s="77" t="s">
        <v>469</v>
      </c>
      <c r="B55" s="80" t="s">
        <v>422</v>
      </c>
    </row>
  </sheetData>
  <mergeCells count="4">
    <mergeCell ref="A1:B1"/>
    <mergeCell ref="A2:B2"/>
    <mergeCell ref="A4:B4"/>
    <mergeCell ref="A6:B6"/>
  </mergeCells>
  <hyperlinks>
    <hyperlink ref="A15" location="'05 3 001'!A1" display="05 3 001" xr:uid="{00000000-0004-0000-0000-000002000000}"/>
    <hyperlink ref="A17" location="'05 3 005'!A1" display="05 3 005" xr:uid="{00000000-0004-0000-0000-000003000000}"/>
    <hyperlink ref="A18" location="'05 3 006'!A1" display="06 3 006" xr:uid="{00000000-0004-0000-0000-000004000000}"/>
    <hyperlink ref="A19" location="'05 3 007'!A1" display="06 3 007" xr:uid="{00000000-0004-0000-0000-000005000000}"/>
    <hyperlink ref="A11" location="'05 1 008'!A1" display="05 1 008" xr:uid="{00000000-0004-0000-0000-00000A000000}"/>
    <hyperlink ref="A16" location="'05 3 004'!A1" display="05 3 004" xr:uid="{00000000-0004-0000-0000-00000C000000}"/>
    <hyperlink ref="A20" location="'05 3 008a'!A1" display="05 3 008a" xr:uid="{00000000-0004-0000-0000-00000D000000}"/>
    <hyperlink ref="A21" location="'05 3 008b'!A1" display="05 3 008b" xr:uid="{00000000-0004-0000-0000-00000E000000}"/>
    <hyperlink ref="A22" location="'05 3 009a'!A1" display="05 3 009a" xr:uid="{00000000-0004-0000-0000-00000F000000}"/>
    <hyperlink ref="A23" location="'05 3 009b'!A1" display="05 3 009b" xr:uid="{00000000-0004-0000-0000-000010000000}"/>
    <hyperlink ref="A24" location="'05 3 010a'!A1" display="05 3 010a" xr:uid="{00000000-0004-0000-0000-000011000000}"/>
    <hyperlink ref="A25" location="'05 3 010b'!A1" display="05 3 010b" xr:uid="{00000000-0004-0000-0000-000012000000}"/>
    <hyperlink ref="A27" location="'05 3 012a'!A1" display="05 3 012a" xr:uid="{00000000-0004-0000-0000-000013000000}"/>
    <hyperlink ref="A31" location="'05 3 013a'!A1" display="05 3 013a" xr:uid="{00000000-0004-0000-0000-000014000000}"/>
    <hyperlink ref="A34" location="'05 3 013d'!A1" display="05 3 013d" xr:uid="{00000000-0004-0000-0000-000015000000}"/>
    <hyperlink ref="A36" location="'05 3 014b'!A1" display="05 3 014b" xr:uid="{00000000-0004-0000-0000-000016000000}"/>
    <hyperlink ref="A35" location="'05 3 014a'!A1" display="05 3 014a" xr:uid="{00000000-0004-0000-0000-000017000000}"/>
    <hyperlink ref="A39" location="'05 3 016'!A1" display="05 3 016" xr:uid="{00000000-0004-0000-0000-000018000000}"/>
    <hyperlink ref="A40" location="'05 3 017'!A1" display="05 3 017" xr:uid="{00000000-0004-0000-0000-000019000000}"/>
    <hyperlink ref="A41" location="'05 3 018'!A1" display="05 3 018" xr:uid="{00000000-0004-0000-0000-00001A000000}"/>
    <hyperlink ref="A46" location="'05 3 023'!A1" display="05 3 025" xr:uid="{00000000-0004-0000-0000-00001B000000}"/>
    <hyperlink ref="A50" location="'05 3 027'!A1" display="05 3 027" xr:uid="{00000000-0004-0000-0000-00001C000000}"/>
    <hyperlink ref="A52" location="'05 3 031'!A1" display="05 3 031" xr:uid="{00000000-0004-0000-0000-00001D000000}"/>
    <hyperlink ref="A26" location="'05 3 011'!A1" display="05 3 011a" xr:uid="{00000000-0004-0000-0000-000020000000}"/>
    <hyperlink ref="A38" location="'05 3 015'!A1" display="05 3 015" xr:uid="{00000000-0004-0000-0000-000021000000}"/>
    <hyperlink ref="A43" location="'05 3 020'!A1" display="05 3 020" xr:uid="{00000000-0004-0000-0000-000022000000}"/>
    <hyperlink ref="A44" location="'05 3 021'!A1" display="05 3 021" xr:uid="{00000000-0004-0000-0000-000023000000}"/>
    <hyperlink ref="A45" location="'05 3 022'!A1" display="05 3 022" xr:uid="{00000000-0004-0000-0000-000024000000}"/>
    <hyperlink ref="A47" location="'05 3 024'!A1" display="05 3 024" xr:uid="{00000000-0004-0000-0000-000025000000}"/>
    <hyperlink ref="A48" location="'05 3 025'!A1" display="05 3 025" xr:uid="{00000000-0004-0000-0000-000026000000}"/>
    <hyperlink ref="A49" location="'05 3 026'!A1" display="05 3 026" xr:uid="{00000000-0004-0000-0000-000027000000}"/>
    <hyperlink ref="A51" location="'05 3 029'!A1" display="05 3 029" xr:uid="{00000000-0004-0000-0000-000028000000}"/>
    <hyperlink ref="A42" location="'05 3 019a'!A1" display="05 3 019a" xr:uid="{00000000-0004-0000-0000-00002A000000}"/>
    <hyperlink ref="A32" location="'05 3 013b'!A1" display="05 3 013b" xr:uid="{00000000-0004-0000-0000-00002D000000}"/>
    <hyperlink ref="A28" location="'05 3 012b'!A1" display="05 3 012b" xr:uid="{00000000-0004-0000-0000-00002E000000}"/>
    <hyperlink ref="A29" location="'05 3 012c'!A1" display="05 3 012c" xr:uid="{00000000-0004-0000-0000-00002F000000}"/>
    <hyperlink ref="A30" location="'05 3 012d'!A1" display="05 3 012d" xr:uid="{00000000-0004-0000-0000-000030000000}"/>
    <hyperlink ref="A33" location="'05 3 013c'!A1" display="05 3 013c" xr:uid="{00000000-0004-0000-0000-000031000000}"/>
    <hyperlink ref="A37" location="'05 3 014c'!A1" display="05 3 014c" xr:uid="{00000000-0004-0000-0000-000032000000}"/>
    <hyperlink ref="A53" location="'05 3 032'!A1" display="05 3 032" xr:uid="{00000000-0004-0000-0000-000033000000}"/>
    <hyperlink ref="A9" location="'05 1 001'!A1" display="05 1 001" xr:uid="{36BD79EC-B4AD-44E0-9E30-B2C6050510C5}"/>
    <hyperlink ref="A10" location="'05 1 003'!A1" display="05 1 002" xr:uid="{048C32EB-C747-4E88-B65B-1F648037ABC0}"/>
    <hyperlink ref="A54:A55" location="'05 3 032'!A1" display="05 3 032" xr:uid="{AAA7C987-8742-47D7-BB37-06AD7183FFEE}"/>
  </hyperlinks>
  <pageMargins left="0.70866141732283472" right="0.70866141732283472" top="0.74803149606299213" bottom="0.74803149606299213" header="0.31496062992125984" footer="0.31496062992125984"/>
  <pageSetup orientation="portrait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B40"/>
  <sheetViews>
    <sheetView zoomScaleNormal="100" workbookViewId="0">
      <selection activeCell="E2" sqref="E2"/>
    </sheetView>
  </sheetViews>
  <sheetFormatPr defaultColWidth="0" defaultRowHeight="12.75" zeroHeight="1"/>
  <cols>
    <col min="1" max="1" width="31.5703125" bestFit="1" customWidth="1"/>
    <col min="2" max="4" width="5.5703125" customWidth="1"/>
    <col min="5" max="5" width="7.28515625" customWidth="1"/>
    <col min="6" max="6" width="6.5703125" customWidth="1"/>
    <col min="7" max="7" width="7.28515625" customWidth="1"/>
    <col min="8" max="8" width="6.5703125" customWidth="1"/>
    <col min="9" max="9" width="7.140625" customWidth="1"/>
    <col min="10" max="10" width="6.5703125" customWidth="1"/>
    <col min="11" max="11" width="8.42578125" customWidth="1"/>
    <col min="12" max="28" width="0" hidden="1" customWidth="1"/>
    <col min="29" max="16384" width="11.42578125" hidden="1"/>
  </cols>
  <sheetData>
    <row r="1" spans="1:11" s="136" customFormat="1" ht="18">
      <c r="A1" s="546" t="s">
        <v>0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</row>
    <row r="2" spans="1:11" s="136" customFormat="1" ht="18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3"/>
    </row>
    <row r="3" spans="1:11" s="137" customFormat="1" ht="15">
      <c r="A3" s="547" t="s">
        <v>1</v>
      </c>
      <c r="B3" s="547"/>
      <c r="C3" s="547"/>
      <c r="D3" s="547"/>
      <c r="E3" s="547"/>
      <c r="F3" s="547"/>
      <c r="G3" s="547"/>
      <c r="H3" s="547"/>
      <c r="I3" s="547"/>
      <c r="J3" s="547"/>
      <c r="K3" s="547"/>
    </row>
    <row r="4" spans="1:11" s="137" customFormat="1" ht="15">
      <c r="A4" s="547" t="s">
        <v>394</v>
      </c>
      <c r="B4" s="547"/>
      <c r="C4" s="547"/>
      <c r="D4" s="547"/>
      <c r="E4" s="547"/>
      <c r="F4" s="547"/>
      <c r="G4" s="547"/>
      <c r="H4" s="547"/>
      <c r="I4" s="547"/>
      <c r="J4" s="547"/>
      <c r="K4" s="547"/>
    </row>
    <row r="5" spans="1:11" s="544" customFormat="1" ht="15.6" customHeight="1">
      <c r="A5" s="232" t="s">
        <v>2</v>
      </c>
      <c r="B5" s="544" t="s">
        <v>344</v>
      </c>
    </row>
    <row r="6" spans="1:11" s="545" customFormat="1" ht="13.5" customHeight="1" thickBot="1">
      <c r="A6" s="160"/>
    </row>
    <row r="7" spans="1:11" ht="13.5" thickTop="1">
      <c r="A7" s="274" t="s">
        <v>3</v>
      </c>
      <c r="B7" s="274">
        <v>2016</v>
      </c>
      <c r="C7" s="275">
        <v>2017</v>
      </c>
      <c r="D7" s="274">
        <v>2018</v>
      </c>
      <c r="E7" s="275">
        <v>2019</v>
      </c>
      <c r="F7" s="274">
        <v>2020</v>
      </c>
      <c r="G7" s="275">
        <v>2021</v>
      </c>
      <c r="H7" s="274">
        <v>2022</v>
      </c>
      <c r="I7" s="275">
        <v>2023</v>
      </c>
      <c r="J7" s="274">
        <v>2024</v>
      </c>
      <c r="K7" s="275" t="s">
        <v>341</v>
      </c>
    </row>
    <row r="8" spans="1:11">
      <c r="A8" s="276" t="s">
        <v>24</v>
      </c>
      <c r="B8" s="278">
        <v>54.084452387079594</v>
      </c>
      <c r="C8" s="277">
        <v>52.185191052812264</v>
      </c>
      <c r="D8" s="278">
        <v>53.468057235622091</v>
      </c>
      <c r="E8" s="277">
        <v>49.056867114903817</v>
      </c>
      <c r="F8" s="278">
        <v>22.542990630365196</v>
      </c>
      <c r="G8" s="277">
        <v>44.750771222878235</v>
      </c>
      <c r="H8" s="278">
        <v>50.27253319799415</v>
      </c>
      <c r="I8" s="277">
        <v>50.823128360874172</v>
      </c>
      <c r="J8" s="278">
        <v>54.53377258203809</v>
      </c>
      <c r="K8" s="277">
        <v>53.936345333279398</v>
      </c>
    </row>
    <row r="9" spans="1:11">
      <c r="A9" s="279" t="s">
        <v>39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</row>
    <row r="10" spans="1:11">
      <c r="A10" s="253" t="s">
        <v>93</v>
      </c>
      <c r="B10" s="278">
        <v>56.093133365278469</v>
      </c>
      <c r="C10" s="277">
        <v>51.648932894210375</v>
      </c>
      <c r="D10" s="278">
        <v>54.498001479339756</v>
      </c>
      <c r="E10" s="277">
        <v>46.362618533287872</v>
      </c>
      <c r="F10" s="278">
        <v>21.872008042199877</v>
      </c>
      <c r="G10" s="277">
        <v>48.576351611270404</v>
      </c>
      <c r="H10" s="278">
        <v>48.814326442912176</v>
      </c>
      <c r="I10" s="277">
        <v>51.405262452002852</v>
      </c>
      <c r="J10" s="278">
        <v>54.066046370272922</v>
      </c>
      <c r="K10" s="277">
        <v>52.515194677602835</v>
      </c>
    </row>
    <row r="11" spans="1:11">
      <c r="A11" s="253" t="s">
        <v>92</v>
      </c>
      <c r="B11" s="278">
        <v>51.973729608371919</v>
      </c>
      <c r="C11" s="277">
        <v>52.722920922421103</v>
      </c>
      <c r="D11" s="278">
        <v>52.461688298971367</v>
      </c>
      <c r="E11" s="277">
        <v>51.913483092659874</v>
      </c>
      <c r="F11" s="278">
        <v>23.246585103446709</v>
      </c>
      <c r="G11" s="277">
        <v>41.010333004018968</v>
      </c>
      <c r="H11" s="278">
        <v>51.676867152748386</v>
      </c>
      <c r="I11" s="277">
        <v>50.15596446477506</v>
      </c>
      <c r="J11" s="278">
        <v>55.099030709621907</v>
      </c>
      <c r="K11" s="277">
        <v>55.293816954633471</v>
      </c>
    </row>
    <row r="12" spans="1:11">
      <c r="A12" s="279" t="s">
        <v>40</v>
      </c>
      <c r="B12" s="280"/>
      <c r="C12" s="280"/>
      <c r="D12" s="280"/>
      <c r="E12" s="280"/>
      <c r="F12" s="280"/>
      <c r="G12" s="280"/>
      <c r="H12" s="280"/>
      <c r="I12" s="280"/>
      <c r="J12" s="280"/>
      <c r="K12" s="280"/>
    </row>
    <row r="13" spans="1:11">
      <c r="A13" s="281" t="s">
        <v>41</v>
      </c>
      <c r="B13" s="278">
        <v>56.89011368812308</v>
      </c>
      <c r="C13" s="277">
        <v>56.842600515259576</v>
      </c>
      <c r="D13" s="278">
        <v>56.616399095871216</v>
      </c>
      <c r="E13" s="277">
        <v>51.733817570795651</v>
      </c>
      <c r="F13" s="278">
        <v>22.603925189939407</v>
      </c>
      <c r="G13" s="277">
        <v>46.944874900971108</v>
      </c>
      <c r="H13" s="278">
        <v>51.421376094786808</v>
      </c>
      <c r="I13" s="277">
        <v>51.899815698759568</v>
      </c>
      <c r="J13" s="278">
        <v>55.862473928669424</v>
      </c>
      <c r="K13" s="277">
        <v>54.302893385816219</v>
      </c>
    </row>
    <row r="14" spans="1:11">
      <c r="A14" s="281" t="s">
        <v>42</v>
      </c>
      <c r="B14" s="278">
        <v>41.89147014293362</v>
      </c>
      <c r="C14" s="277">
        <v>41.891470142933365</v>
      </c>
      <c r="D14" s="278">
        <v>40.755569515274267</v>
      </c>
      <c r="E14" s="277">
        <v>38.740174347593538</v>
      </c>
      <c r="F14" s="278">
        <v>22.272909005923072</v>
      </c>
      <c r="G14" s="277">
        <v>35.187655747006261</v>
      </c>
      <c r="H14" s="278">
        <v>44.108915636981955</v>
      </c>
      <c r="I14" s="277">
        <v>45.057664207988601</v>
      </c>
      <c r="J14" s="278">
        <v>47.870845192619761</v>
      </c>
      <c r="K14" s="277">
        <v>52.066589441947443</v>
      </c>
    </row>
    <row r="15" spans="1:1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>
      <c r="A16" s="253" t="s">
        <v>43</v>
      </c>
      <c r="B16" s="251">
        <v>56.388126686550201</v>
      </c>
      <c r="C16" s="250">
        <v>56.705482305707875</v>
      </c>
      <c r="D16" s="251">
        <v>53.556328894482043</v>
      </c>
      <c r="E16" s="250">
        <v>40.955451333931428</v>
      </c>
      <c r="F16" s="251">
        <v>27.572643405217502</v>
      </c>
      <c r="G16" s="250">
        <v>41.80647406891751</v>
      </c>
      <c r="H16" s="251">
        <v>46.213287928798117</v>
      </c>
      <c r="I16" s="250">
        <v>58.859312575698652</v>
      </c>
      <c r="J16" s="251">
        <v>54.717139306590227</v>
      </c>
      <c r="K16" s="250">
        <v>62.30404428275704</v>
      </c>
    </row>
    <row r="17" spans="1:11">
      <c r="A17" s="253" t="s">
        <v>44</v>
      </c>
      <c r="B17" s="251">
        <v>28.503782967414821</v>
      </c>
      <c r="C17" s="250">
        <v>41.979608211746822</v>
      </c>
      <c r="D17" s="251">
        <v>34.173721562615896</v>
      </c>
      <c r="E17" s="250">
        <v>64.877289536025884</v>
      </c>
      <c r="F17" s="251">
        <v>27.628031805697649</v>
      </c>
      <c r="G17" s="250">
        <v>53.708559017601551</v>
      </c>
      <c r="H17" s="251">
        <v>52.368003489144009</v>
      </c>
      <c r="I17" s="250">
        <v>55.656433692393982</v>
      </c>
      <c r="J17" s="251">
        <v>54.156542187505174</v>
      </c>
      <c r="K17" s="250">
        <v>56.645405943693341</v>
      </c>
    </row>
    <row r="18" spans="1:11">
      <c r="A18" s="253" t="s">
        <v>45</v>
      </c>
      <c r="B18" s="251">
        <v>57.157801018640988</v>
      </c>
      <c r="C18" s="250">
        <v>30.55346933345897</v>
      </c>
      <c r="D18" s="251">
        <v>40.163943668324144</v>
      </c>
      <c r="E18" s="250">
        <v>27.361438554012153</v>
      </c>
      <c r="F18" s="251">
        <v>20.024371496105545</v>
      </c>
      <c r="G18" s="250">
        <v>28.528925171544035</v>
      </c>
      <c r="H18" s="251">
        <v>19.711536386045651</v>
      </c>
      <c r="I18" s="250">
        <v>32.516833015678579</v>
      </c>
      <c r="J18" s="251">
        <v>34.677461342218983</v>
      </c>
      <c r="K18" s="250">
        <v>49.848272739684305</v>
      </c>
    </row>
    <row r="19" spans="1:11">
      <c r="A19" s="253" t="s">
        <v>46</v>
      </c>
      <c r="B19" s="251">
        <v>55.615649698349245</v>
      </c>
      <c r="C19" s="250">
        <v>32.014452609731478</v>
      </c>
      <c r="D19" s="251">
        <v>23.99637811149266</v>
      </c>
      <c r="E19" s="250">
        <v>26.315117692454209</v>
      </c>
      <c r="F19" s="251">
        <v>29.039766651876313</v>
      </c>
      <c r="G19" s="250">
        <v>41.049608393083851</v>
      </c>
      <c r="H19" s="251">
        <v>36.652678744043769</v>
      </c>
      <c r="I19" s="250">
        <v>37.264593978109225</v>
      </c>
      <c r="J19" s="251">
        <v>56.014250440708622</v>
      </c>
      <c r="K19" s="250">
        <v>69.346002348488128</v>
      </c>
    </row>
    <row r="20" spans="1:11">
      <c r="A20" s="253" t="s">
        <v>47</v>
      </c>
      <c r="B20" s="251">
        <v>50.502051044721796</v>
      </c>
      <c r="C20" s="250">
        <v>46.044377103975407</v>
      </c>
      <c r="D20" s="251">
        <v>52.9501027920385</v>
      </c>
      <c r="E20" s="250">
        <v>39.501053639756272</v>
      </c>
      <c r="F20" s="251">
        <v>20.695340864313817</v>
      </c>
      <c r="G20" s="250">
        <v>34.699967740829649</v>
      </c>
      <c r="H20" s="251">
        <v>53.73980251066093</v>
      </c>
      <c r="I20" s="250">
        <v>52.909076205790782</v>
      </c>
      <c r="J20" s="251">
        <v>55.828523331798849</v>
      </c>
      <c r="K20" s="250">
        <v>57.588619067392763</v>
      </c>
    </row>
    <row r="21" spans="1:11">
      <c r="A21" s="253" t="s">
        <v>48</v>
      </c>
      <c r="B21" s="251">
        <v>36.149234027338487</v>
      </c>
      <c r="C21" s="250">
        <v>27.964900173831136</v>
      </c>
      <c r="D21" s="251">
        <v>41.273589180407285</v>
      </c>
      <c r="E21" s="250">
        <v>34.84857567619413</v>
      </c>
      <c r="F21" s="251">
        <v>22.243040685224841</v>
      </c>
      <c r="G21" s="250">
        <v>28.474057430662103</v>
      </c>
      <c r="H21" s="251">
        <v>37.749087505523683</v>
      </c>
      <c r="I21" s="250">
        <v>18.886299526039206</v>
      </c>
      <c r="J21" s="251">
        <v>25.894089022964589</v>
      </c>
      <c r="K21" s="250">
        <v>35.951903963329585</v>
      </c>
    </row>
    <row r="22" spans="1:11">
      <c r="A22" s="253" t="s">
        <v>49</v>
      </c>
      <c r="B22" s="251">
        <v>44.447500915990275</v>
      </c>
      <c r="C22" s="250">
        <v>51.892979700039085</v>
      </c>
      <c r="D22" s="251">
        <v>42.175685598689554</v>
      </c>
      <c r="E22" s="250">
        <v>41.030615936071555</v>
      </c>
      <c r="F22" s="251">
        <v>18.465150117198132</v>
      </c>
      <c r="G22" s="250">
        <v>47.286502052466759</v>
      </c>
      <c r="H22" s="251">
        <v>50.258289652352936</v>
      </c>
      <c r="I22" s="250">
        <v>57.402947937218173</v>
      </c>
      <c r="J22" s="251">
        <v>53.093694495253843</v>
      </c>
      <c r="K22" s="250">
        <v>59.743669829944359</v>
      </c>
    </row>
    <row r="23" spans="1:11">
      <c r="A23" s="253" t="s">
        <v>50</v>
      </c>
      <c r="B23" s="251">
        <v>46.673133350605909</v>
      </c>
      <c r="C23" s="250">
        <v>50.491928183391522</v>
      </c>
      <c r="D23" s="251">
        <v>57.710713221790144</v>
      </c>
      <c r="E23" s="250">
        <v>56.320536906556399</v>
      </c>
      <c r="F23" s="251">
        <v>25.305317708322427</v>
      </c>
      <c r="G23" s="250">
        <v>42.557470924385655</v>
      </c>
      <c r="H23" s="251">
        <v>46.070591844448863</v>
      </c>
      <c r="I23" s="250">
        <v>58.267053406820388</v>
      </c>
      <c r="J23" s="251">
        <v>47.193316520127439</v>
      </c>
      <c r="K23" s="250">
        <v>52.840255911128608</v>
      </c>
    </row>
    <row r="24" spans="1:11">
      <c r="A24" s="253" t="s">
        <v>51</v>
      </c>
      <c r="B24" s="251">
        <v>45.162272687722961</v>
      </c>
      <c r="C24" s="250">
        <v>59.92674999723495</v>
      </c>
      <c r="D24" s="251">
        <v>60.841478865422324</v>
      </c>
      <c r="E24" s="250">
        <v>49.802637471138326</v>
      </c>
      <c r="F24" s="251">
        <v>14.283249616094782</v>
      </c>
      <c r="G24" s="250">
        <v>34.785283279256532</v>
      </c>
      <c r="H24" s="251">
        <v>64.813162484105163</v>
      </c>
      <c r="I24" s="250">
        <v>38.123248885205797</v>
      </c>
      <c r="J24" s="251">
        <v>68.28003881093899</v>
      </c>
      <c r="K24" s="250">
        <v>65.323132984072416</v>
      </c>
    </row>
    <row r="25" spans="1:11">
      <c r="A25" s="254" t="s">
        <v>299</v>
      </c>
      <c r="B25" s="251">
        <v>63.149531859234919</v>
      </c>
      <c r="C25" s="250">
        <v>61.568505664483062</v>
      </c>
      <c r="D25" s="251">
        <v>64.258156284499691</v>
      </c>
      <c r="E25" s="250">
        <v>58.53294818024284</v>
      </c>
      <c r="F25" s="251">
        <v>21.109488058536677</v>
      </c>
      <c r="G25" s="250">
        <v>52.278757973953915</v>
      </c>
      <c r="H25" s="251">
        <v>55.456014006436419</v>
      </c>
      <c r="I25" s="250">
        <v>53.114073722232014</v>
      </c>
      <c r="J25" s="251">
        <v>59.592978876307434</v>
      </c>
      <c r="K25" s="250">
        <v>48.255193968324591</v>
      </c>
    </row>
    <row r="26" spans="1:11">
      <c r="A26" s="282" t="s">
        <v>336</v>
      </c>
      <c r="B26" s="280"/>
      <c r="C26" s="280"/>
      <c r="D26" s="280"/>
      <c r="E26" s="280"/>
      <c r="F26" s="280"/>
      <c r="G26" s="280"/>
      <c r="H26" s="280"/>
      <c r="I26" s="280"/>
      <c r="J26" s="280"/>
      <c r="K26" s="280"/>
    </row>
    <row r="27" spans="1:11">
      <c r="A27" s="281" t="s">
        <v>61</v>
      </c>
      <c r="B27" s="278">
        <v>33.829541761147105</v>
      </c>
      <c r="C27" s="277">
        <v>32.313581611790561</v>
      </c>
      <c r="D27" s="278">
        <v>42.539299151310864</v>
      </c>
      <c r="E27" s="277">
        <v>35.209073893273057</v>
      </c>
      <c r="F27" s="278">
        <v>15.964056052449674</v>
      </c>
      <c r="G27" s="277">
        <v>41.104672164466862</v>
      </c>
      <c r="H27" s="278">
        <v>42.355190096185943</v>
      </c>
      <c r="I27" s="277">
        <v>29.764172292837475</v>
      </c>
      <c r="J27" s="278">
        <v>11.959648229449085</v>
      </c>
      <c r="K27" s="277">
        <v>32.104555119975181</v>
      </c>
    </row>
    <row r="28" spans="1:11">
      <c r="A28" s="281" t="s">
        <v>62</v>
      </c>
      <c r="B28" s="278">
        <v>45.638185279782938</v>
      </c>
      <c r="C28" s="277">
        <v>47.540286273415241</v>
      </c>
      <c r="D28" s="278">
        <v>47.092880459224567</v>
      </c>
      <c r="E28" s="277">
        <v>48.50074363115894</v>
      </c>
      <c r="F28" s="278">
        <v>20.709328228464983</v>
      </c>
      <c r="G28" s="277">
        <v>39.454865217875003</v>
      </c>
      <c r="H28" s="278">
        <v>42.089908664542847</v>
      </c>
      <c r="I28" s="277">
        <v>39.414168249680358</v>
      </c>
      <c r="J28" s="278">
        <v>46.064338349918209</v>
      </c>
      <c r="K28" s="277">
        <v>44.37319045705847</v>
      </c>
    </row>
    <row r="29" spans="1:11">
      <c r="A29" s="281" t="s">
        <v>63</v>
      </c>
      <c r="B29" s="278">
        <v>62.84473230231238</v>
      </c>
      <c r="C29" s="277">
        <v>57.739117325871689</v>
      </c>
      <c r="D29" s="278">
        <v>58.156978114677649</v>
      </c>
      <c r="E29" s="277">
        <v>50.697116119667328</v>
      </c>
      <c r="F29" s="278">
        <v>24.576840998767658</v>
      </c>
      <c r="G29" s="277">
        <v>49.276943259310038</v>
      </c>
      <c r="H29" s="278">
        <v>55.329363969099418</v>
      </c>
      <c r="I29" s="277">
        <v>57.437731820589512</v>
      </c>
      <c r="J29" s="278">
        <v>60.597410087002665</v>
      </c>
      <c r="K29" s="277">
        <v>58.206541107672635</v>
      </c>
    </row>
    <row r="30" spans="1:11">
      <c r="A30" s="282" t="s">
        <v>343</v>
      </c>
      <c r="B30" s="282"/>
      <c r="C30" s="282"/>
      <c r="D30" s="282"/>
      <c r="E30" s="280"/>
      <c r="F30" s="280"/>
      <c r="G30" s="280"/>
      <c r="H30" s="280"/>
      <c r="I30" s="280"/>
      <c r="J30" s="280"/>
      <c r="K30" s="280"/>
    </row>
    <row r="31" spans="1:11">
      <c r="A31" s="281" t="s">
        <v>64</v>
      </c>
      <c r="B31" s="284">
        <v>41.053810533101363</v>
      </c>
      <c r="C31" s="283">
        <v>44.300234256160067</v>
      </c>
      <c r="D31" s="278">
        <v>44.479227107174566</v>
      </c>
      <c r="E31" s="277">
        <v>45.957904093505185</v>
      </c>
      <c r="F31" s="278">
        <v>18.174324676094802</v>
      </c>
      <c r="G31" s="277">
        <v>37.641277632343069</v>
      </c>
      <c r="H31" s="278">
        <v>41.544866047828584</v>
      </c>
      <c r="I31" s="277">
        <v>38.897660711281453</v>
      </c>
      <c r="J31" s="278">
        <v>44.041958548387605</v>
      </c>
      <c r="K31" s="277">
        <v>44.586124892520317</v>
      </c>
    </row>
    <row r="32" spans="1:11">
      <c r="A32" s="281" t="s">
        <v>65</v>
      </c>
      <c r="B32" s="284">
        <v>54.869997955372455</v>
      </c>
      <c r="C32" s="283">
        <v>48.063762746150068</v>
      </c>
      <c r="D32" s="278">
        <v>49.675253737899894</v>
      </c>
      <c r="E32" s="277">
        <v>43.759565129970504</v>
      </c>
      <c r="F32" s="278">
        <v>25.617701537991817</v>
      </c>
      <c r="G32" s="277">
        <v>41.994607256150687</v>
      </c>
      <c r="H32" s="278">
        <v>48.417553496617117</v>
      </c>
      <c r="I32" s="277">
        <v>56.878383490083706</v>
      </c>
      <c r="J32" s="278">
        <v>55.663777271442285</v>
      </c>
      <c r="K32" s="277">
        <v>51.879141820074246</v>
      </c>
    </row>
    <row r="33" spans="1:11">
      <c r="A33" s="281" t="s">
        <v>66</v>
      </c>
      <c r="B33" s="284">
        <v>63.775407526665326</v>
      </c>
      <c r="C33" s="283">
        <v>62.222872404081485</v>
      </c>
      <c r="D33" s="278">
        <v>63.679595263818577</v>
      </c>
      <c r="E33" s="277">
        <v>55.84913723928986</v>
      </c>
      <c r="F33" s="278">
        <v>20.564041298425536</v>
      </c>
      <c r="G33" s="277">
        <v>52.830657526211887</v>
      </c>
      <c r="H33" s="278">
        <v>59.827657085607001</v>
      </c>
      <c r="I33" s="277">
        <v>60.520260511710667</v>
      </c>
      <c r="J33" s="278">
        <v>62.848752435479092</v>
      </c>
      <c r="K33" s="277">
        <v>55.772043313338607</v>
      </c>
    </row>
    <row r="34" spans="1:11">
      <c r="A34" s="281" t="s">
        <v>67</v>
      </c>
      <c r="B34" s="284">
        <v>66.185151896458748</v>
      </c>
      <c r="C34" s="283">
        <v>61.536279520335214</v>
      </c>
      <c r="D34" s="278">
        <v>64.015389189004452</v>
      </c>
      <c r="E34" s="277">
        <v>53.276981899400255</v>
      </c>
      <c r="F34" s="278">
        <v>27.091232590956498</v>
      </c>
      <c r="G34" s="277">
        <v>59.010005478101924</v>
      </c>
      <c r="H34" s="278">
        <v>65.128788053169842</v>
      </c>
      <c r="I34" s="277">
        <v>57.725461617690975</v>
      </c>
      <c r="J34" s="278">
        <v>73.410630468349851</v>
      </c>
      <c r="K34" s="277">
        <v>61.599546211791015</v>
      </c>
    </row>
    <row r="35" spans="1:11" ht="13.5" thickBot="1">
      <c r="A35" s="281" t="s">
        <v>68</v>
      </c>
      <c r="B35" s="286">
        <v>71.420247456094287</v>
      </c>
      <c r="C35" s="285">
        <v>76.552730429959055</v>
      </c>
      <c r="D35" s="287">
        <v>78.705632201520558</v>
      </c>
      <c r="E35" s="288">
        <v>63.519787341459136</v>
      </c>
      <c r="F35" s="287">
        <v>43.020124098608079</v>
      </c>
      <c r="G35" s="288">
        <v>66.655272847522085</v>
      </c>
      <c r="H35" s="287">
        <v>66.414036532971792</v>
      </c>
      <c r="I35" s="288">
        <v>75.386263247871725</v>
      </c>
      <c r="J35" s="287">
        <v>70.738070174708653</v>
      </c>
      <c r="K35" s="288">
        <v>77.892338979039152</v>
      </c>
    </row>
    <row r="36" spans="1:11" ht="13.5" thickTop="1">
      <c r="A36" s="448" t="s">
        <v>387</v>
      </c>
      <c r="B36" s="448"/>
      <c r="C36" s="448"/>
      <c r="D36" s="448"/>
      <c r="E36" s="448"/>
      <c r="F36" s="448"/>
      <c r="G36" s="289"/>
      <c r="H36" s="290"/>
      <c r="I36" s="290"/>
      <c r="J36" s="290"/>
      <c r="K36" s="290"/>
    </row>
    <row r="37" spans="1:11" ht="24.6" customHeight="1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31.5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ht="27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267"/>
    </row>
    <row r="40" spans="1:11" ht="16.5" hidden="1" customHeight="1"/>
  </sheetData>
  <mergeCells count="7">
    <mergeCell ref="A39:J39"/>
    <mergeCell ref="B5:XFD6"/>
    <mergeCell ref="A37:K37"/>
    <mergeCell ref="A1:K1"/>
    <mergeCell ref="A3:K3"/>
    <mergeCell ref="A4:K4"/>
    <mergeCell ref="A38:K38"/>
  </mergeCells>
  <hyperlinks>
    <hyperlink ref="A5" location="Indice!A1" display="Índice" xr:uid="{00000000-0004-0000-11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11"/>
  <sheetViews>
    <sheetView zoomScale="85" zoomScaleNormal="85" workbookViewId="0">
      <selection activeCell="B5" sqref="B5:AD6"/>
    </sheetView>
  </sheetViews>
  <sheetFormatPr defaultColWidth="0" defaultRowHeight="12.75" zeroHeight="1"/>
  <cols>
    <col min="1" max="1" width="19.7109375" customWidth="1"/>
    <col min="2" max="25" width="7" customWidth="1"/>
    <col min="26" max="26" width="7.7109375" style="15" customWidth="1"/>
    <col min="27" max="28" width="7" customWidth="1"/>
    <col min="29" max="30" width="10.28515625" bestFit="1" customWidth="1"/>
    <col min="31" max="31" width="7.5703125" hidden="1" customWidth="1"/>
    <col min="32" max="32" width="12" hidden="1" customWidth="1"/>
    <col min="33" max="33" width="7.5703125" hidden="1" customWidth="1"/>
    <col min="34" max="34" width="12" hidden="1" customWidth="1"/>
    <col min="35" max="16383" width="7" hidden="1"/>
    <col min="16384" max="16384" width="7" hidden="1" customWidth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</row>
    <row r="2" spans="1:3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</row>
    <row r="3" spans="1:30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</row>
    <row r="4" spans="1:30" s="70" customFormat="1" ht="15">
      <c r="A4" s="520" t="s">
        <v>345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</row>
    <row r="5" spans="1:30" s="291" customFormat="1" ht="18" customHeight="1">
      <c r="A5" s="232" t="s">
        <v>2</v>
      </c>
      <c r="B5" s="529" t="s">
        <v>346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</row>
    <row r="6" spans="1:30" s="291" customFormat="1" ht="18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530"/>
      <c r="W6" s="530"/>
      <c r="X6" s="530"/>
      <c r="Y6" s="530"/>
      <c r="Z6" s="530"/>
      <c r="AA6" s="530"/>
      <c r="AB6" s="530"/>
      <c r="AC6" s="530"/>
      <c r="AD6" s="530"/>
    </row>
    <row r="7" spans="1:30" ht="18" customHeight="1" thickTop="1">
      <c r="A7" s="161" t="s">
        <v>3</v>
      </c>
      <c r="B7" s="162" t="s">
        <v>33</v>
      </c>
      <c r="C7" s="163" t="s">
        <v>7</v>
      </c>
      <c r="D7" s="162" t="s">
        <v>8</v>
      </c>
      <c r="E7" s="163" t="s">
        <v>9</v>
      </c>
      <c r="F7" s="162" t="s">
        <v>10</v>
      </c>
      <c r="G7" s="163" t="s">
        <v>11</v>
      </c>
      <c r="H7" s="162" t="s">
        <v>12</v>
      </c>
      <c r="I7" s="163" t="s">
        <v>13</v>
      </c>
      <c r="J7" s="162" t="s">
        <v>14</v>
      </c>
      <c r="K7" s="163" t="s">
        <v>15</v>
      </c>
      <c r="L7" s="162" t="s">
        <v>34</v>
      </c>
      <c r="M7" s="163" t="s">
        <v>35</v>
      </c>
      <c r="N7" s="162" t="s">
        <v>36</v>
      </c>
      <c r="O7" s="163" t="s">
        <v>37</v>
      </c>
      <c r="P7" s="162" t="s">
        <v>118</v>
      </c>
      <c r="Q7" s="163" t="s">
        <v>119</v>
      </c>
      <c r="R7" s="162" t="s">
        <v>120</v>
      </c>
      <c r="S7" s="163" t="s">
        <v>134</v>
      </c>
      <c r="T7" s="162" t="s">
        <v>170</v>
      </c>
      <c r="U7" s="163" t="s">
        <v>173</v>
      </c>
      <c r="V7" s="162" t="s">
        <v>177</v>
      </c>
      <c r="W7" s="163" t="s">
        <v>300</v>
      </c>
      <c r="X7" s="162" t="s">
        <v>310</v>
      </c>
      <c r="Y7" s="163" t="s">
        <v>311</v>
      </c>
      <c r="Z7" s="162" t="s">
        <v>316</v>
      </c>
      <c r="AA7" s="163" t="s">
        <v>320</v>
      </c>
      <c r="AB7" s="162" t="s">
        <v>322</v>
      </c>
      <c r="AC7" s="163" t="s">
        <v>324</v>
      </c>
      <c r="AD7" s="162" t="s">
        <v>359</v>
      </c>
    </row>
    <row r="8" spans="1:30" ht="18" customHeight="1" thickBot="1">
      <c r="A8" s="292" t="s">
        <v>347</v>
      </c>
      <c r="B8" s="293">
        <v>31.561078704674628</v>
      </c>
      <c r="C8" s="294">
        <v>31.627128630970258</v>
      </c>
      <c r="D8" s="293">
        <v>31.549147258573427</v>
      </c>
      <c r="E8" s="294">
        <v>34.585094653158748</v>
      </c>
      <c r="F8" s="293">
        <v>35.365166957598966</v>
      </c>
      <c r="G8" s="294">
        <v>32.1884486392619</v>
      </c>
      <c r="H8" s="293">
        <v>31.198017697233809</v>
      </c>
      <c r="I8" s="294">
        <v>29.671961331708296</v>
      </c>
      <c r="J8" s="293">
        <v>31.901749694859337</v>
      </c>
      <c r="K8" s="294">
        <v>34.297741447411127</v>
      </c>
      <c r="L8" s="293">
        <v>35.240755059055644</v>
      </c>
      <c r="M8" s="294">
        <v>37.078419235844976</v>
      </c>
      <c r="N8" s="293">
        <v>40.051156275409092</v>
      </c>
      <c r="O8" s="294">
        <v>40.572376454170971</v>
      </c>
      <c r="P8" s="293">
        <v>40.395622270668675</v>
      </c>
      <c r="Q8" s="294">
        <v>42.291519121813032</v>
      </c>
      <c r="R8" s="293">
        <v>45.759351614543476</v>
      </c>
      <c r="S8" s="294">
        <v>47.845936490618833</v>
      </c>
      <c r="T8" s="293">
        <v>48.373508597672974</v>
      </c>
      <c r="U8" s="294">
        <v>48.5</v>
      </c>
      <c r="V8" s="293">
        <v>51.005070781805529</v>
      </c>
      <c r="W8" s="294">
        <v>55.516103573203303</v>
      </c>
      <c r="X8" s="293">
        <v>62.301854015655209</v>
      </c>
      <c r="Y8" s="449">
        <v>63.204453542881964</v>
      </c>
      <c r="Z8" s="450">
        <v>35.672073998972238</v>
      </c>
      <c r="AA8" s="449">
        <v>53.627191949843478</v>
      </c>
      <c r="AB8" s="450">
        <v>63.658373787470815</v>
      </c>
      <c r="AC8" s="449">
        <v>67.528057432313432</v>
      </c>
      <c r="AD8" s="450">
        <v>69.932878021690499</v>
      </c>
    </row>
    <row r="9" spans="1:30" s="15" customFormat="1" ht="14.25" customHeight="1" thickTop="1">
      <c r="A9" s="548" t="s">
        <v>438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48"/>
      <c r="T9" s="548"/>
      <c r="U9" s="548"/>
      <c r="V9" s="548"/>
      <c r="W9" s="548"/>
      <c r="X9" s="548"/>
      <c r="Y9" s="297"/>
      <c r="Z9" s="178"/>
      <c r="AA9" s="178"/>
      <c r="AB9" s="178"/>
      <c r="AC9" s="178"/>
      <c r="AD9" s="178"/>
    </row>
    <row r="10" spans="1:30" s="15" customFormat="1" ht="18.600000000000001" customHeight="1">
      <c r="A10" s="549" t="s">
        <v>437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</row>
    <row r="11" spans="1:30" hidden="1">
      <c r="A11" s="532"/>
      <c r="B11" s="532"/>
      <c r="C11" s="532"/>
      <c r="D11" s="532"/>
      <c r="E11" s="532"/>
      <c r="F11" s="532"/>
      <c r="G11" s="532"/>
      <c r="H11" s="532"/>
      <c r="I11" s="532"/>
      <c r="J11" s="532"/>
      <c r="K11" s="532"/>
      <c r="L11" s="532"/>
      <c r="M11" s="532"/>
      <c r="N11" s="532"/>
      <c r="O11" s="532"/>
      <c r="P11" s="532"/>
      <c r="Q11" s="532"/>
      <c r="R11" s="532"/>
      <c r="S11" s="532"/>
      <c r="T11" s="532"/>
      <c r="U11" s="532"/>
      <c r="V11" s="532"/>
      <c r="W11" s="532"/>
      <c r="X11" s="532"/>
      <c r="Y11" s="122"/>
    </row>
  </sheetData>
  <mergeCells count="7">
    <mergeCell ref="A1:AD1"/>
    <mergeCell ref="A3:AD3"/>
    <mergeCell ref="A4:AD4"/>
    <mergeCell ref="A11:X11"/>
    <mergeCell ref="A9:X9"/>
    <mergeCell ref="B5:AD6"/>
    <mergeCell ref="A10:AD10"/>
  </mergeCells>
  <hyperlinks>
    <hyperlink ref="A5" location="Indice!A1" display="Índice" xr:uid="{00000000-0004-0000-12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0BBDC-B6BD-4DAC-B130-6B11C1AE0F94}">
  <dimension ref="A1:K41"/>
  <sheetViews>
    <sheetView zoomScaleNormal="100" workbookViewId="0">
      <selection sqref="A1:K1"/>
    </sheetView>
  </sheetViews>
  <sheetFormatPr defaultColWidth="0" defaultRowHeight="12.75" zeroHeight="1"/>
  <cols>
    <col min="1" max="1" width="24.85546875" customWidth="1"/>
    <col min="2" max="2" width="6" customWidth="1"/>
    <col min="3" max="3" width="6.42578125" customWidth="1"/>
    <col min="4" max="5" width="6.140625" customWidth="1"/>
    <col min="6" max="6" width="6.28515625" customWidth="1"/>
    <col min="7" max="7" width="6.140625" customWidth="1"/>
    <col min="8" max="8" width="6.28515625" style="15" customWidth="1"/>
    <col min="9" max="9" width="6.5703125" customWidth="1"/>
    <col min="10" max="10" width="6.28515625" style="15" customWidth="1"/>
    <col min="11" max="11" width="7.28515625" style="266" customWidth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8" customFormat="1" ht="15">
      <c r="A4" s="531" t="s">
        <v>394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</row>
    <row r="5" spans="1:11" ht="12.75" customHeight="1">
      <c r="A5" s="232" t="s">
        <v>2</v>
      </c>
      <c r="B5" s="514" t="s">
        <v>348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3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3.5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>
      <c r="A8" s="249" t="s">
        <v>24</v>
      </c>
      <c r="B8" s="301">
        <v>110.37911045178326</v>
      </c>
      <c r="C8" s="300">
        <v>110.0179956639744</v>
      </c>
      <c r="D8" s="301">
        <v>107.83461635349664</v>
      </c>
      <c r="E8" s="300">
        <v>107.96485811609664</v>
      </c>
      <c r="F8" s="301">
        <v>98.810688163872399</v>
      </c>
      <c r="G8" s="300">
        <v>103.20124306790721</v>
      </c>
      <c r="H8" s="301">
        <v>106.8340038099108</v>
      </c>
      <c r="I8" s="300">
        <v>106.65637950917322</v>
      </c>
      <c r="J8" s="301">
        <v>105.45201294726421</v>
      </c>
      <c r="K8" s="300">
        <v>107.38151546831078</v>
      </c>
    </row>
    <row r="9" spans="1:1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>
      <c r="A10" s="253" t="s">
        <v>93</v>
      </c>
      <c r="B10" s="301">
        <v>104.56813891252985</v>
      </c>
      <c r="C10" s="300">
        <v>114.35617331350396</v>
      </c>
      <c r="D10" s="301">
        <v>112.56837566517814</v>
      </c>
      <c r="E10" s="300">
        <v>109.00754292685666</v>
      </c>
      <c r="F10" s="301">
        <v>102.82028522228732</v>
      </c>
      <c r="G10" s="300">
        <v>108.03556845380542</v>
      </c>
      <c r="H10" s="301">
        <v>110.17702044986638</v>
      </c>
      <c r="I10" s="300">
        <v>108.9481225566159</v>
      </c>
      <c r="J10" s="301">
        <v>105.53586922955007</v>
      </c>
      <c r="K10" s="300">
        <v>106.95644828572668</v>
      </c>
    </row>
    <row r="11" spans="1:11">
      <c r="A11" s="253" t="s">
        <v>92</v>
      </c>
      <c r="B11" s="301">
        <v>102.8559826955189</v>
      </c>
      <c r="C11" s="300">
        <v>105.33889434840708</v>
      </c>
      <c r="D11" s="301">
        <v>103.03415494545376</v>
      </c>
      <c r="E11" s="300">
        <v>106.85173893250706</v>
      </c>
      <c r="F11" s="301">
        <v>94.543705042485726</v>
      </c>
      <c r="G11" s="300">
        <v>98.69554894232364</v>
      </c>
      <c r="H11" s="301">
        <v>103.3923952747289</v>
      </c>
      <c r="I11" s="300">
        <v>104.3897564487925</v>
      </c>
      <c r="J11" s="301">
        <v>105.37084719916186</v>
      </c>
      <c r="K11" s="300">
        <v>107.82935559825096</v>
      </c>
    </row>
    <row r="12" spans="1:11">
      <c r="A12" s="303" t="s">
        <v>40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</row>
    <row r="13" spans="1:11">
      <c r="A13" s="253" t="s">
        <v>41</v>
      </c>
      <c r="B13" s="301">
        <v>109.03924175719901</v>
      </c>
      <c r="C13" s="300">
        <v>108.6019489924809</v>
      </c>
      <c r="D13" s="301">
        <v>107.85889836859239</v>
      </c>
      <c r="E13" s="300">
        <v>107.1984824720613</v>
      </c>
      <c r="F13" s="301">
        <v>99.047510590471575</v>
      </c>
      <c r="G13" s="300">
        <v>101.93456438752757</v>
      </c>
      <c r="H13" s="301">
        <v>106.42704418500384</v>
      </c>
      <c r="I13" s="300">
        <v>106.19623616277826</v>
      </c>
      <c r="J13" s="301">
        <v>105.25263755040233</v>
      </c>
      <c r="K13" s="300">
        <v>107.25722954882299</v>
      </c>
    </row>
    <row r="14" spans="1:11">
      <c r="A14" s="253" t="s">
        <v>42</v>
      </c>
      <c r="B14" s="301">
        <v>115.63555643866879</v>
      </c>
      <c r="C14" s="300">
        <v>116.17362169091032</v>
      </c>
      <c r="D14" s="301">
        <v>107.72319856371844</v>
      </c>
      <c r="E14" s="300">
        <v>111.37326388848925</v>
      </c>
      <c r="F14" s="301">
        <v>97.72690005065455</v>
      </c>
      <c r="G14" s="300">
        <v>109.28199654662644</v>
      </c>
      <c r="H14" s="301">
        <v>108.84850075661507</v>
      </c>
      <c r="I14" s="300">
        <v>108.96119144151758</v>
      </c>
      <c r="J14" s="301">
        <v>106.58309396728004</v>
      </c>
      <c r="K14" s="300">
        <v>108.04002555739459</v>
      </c>
    </row>
    <row r="15" spans="1:1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>
      <c r="A16" s="253" t="s">
        <v>43</v>
      </c>
      <c r="B16" s="251">
        <v>108.6271934789992</v>
      </c>
      <c r="C16" s="250">
        <v>110.79632304992273</v>
      </c>
      <c r="D16" s="251">
        <v>109.98952691627765</v>
      </c>
      <c r="E16" s="250">
        <v>108.69789391380998</v>
      </c>
      <c r="F16" s="251">
        <v>107.93106954943102</v>
      </c>
      <c r="G16" s="250">
        <v>105.77257800060033</v>
      </c>
      <c r="H16" s="251">
        <v>108.57440655677286</v>
      </c>
      <c r="I16" s="250">
        <v>104.96467069918009</v>
      </c>
      <c r="J16" s="251">
        <v>107.99064850836899</v>
      </c>
      <c r="K16" s="250">
        <v>103.8469678976217</v>
      </c>
    </row>
    <row r="17" spans="1:11">
      <c r="A17" s="253" t="s">
        <v>44</v>
      </c>
      <c r="B17" s="251">
        <v>100.05149618758784</v>
      </c>
      <c r="C17" s="250">
        <v>102.87485341479731</v>
      </c>
      <c r="D17" s="251">
        <v>113.51257464618712</v>
      </c>
      <c r="E17" s="250">
        <v>104.66690333586763</v>
      </c>
      <c r="F17" s="251">
        <v>73.953510724473205</v>
      </c>
      <c r="G17" s="250">
        <v>107.1813507877186</v>
      </c>
      <c r="H17" s="251">
        <v>103.2133033193239</v>
      </c>
      <c r="I17" s="250">
        <v>107.36053258349159</v>
      </c>
      <c r="J17" s="251">
        <v>110.8711898122388</v>
      </c>
      <c r="K17" s="250">
        <v>108.97514635429579</v>
      </c>
    </row>
    <row r="18" spans="1:11">
      <c r="A18" s="253" t="s">
        <v>45</v>
      </c>
      <c r="B18" s="251">
        <v>109.36568913625433</v>
      </c>
      <c r="C18" s="250">
        <v>104.69501163689195</v>
      </c>
      <c r="D18" s="251">
        <v>96.310164220837635</v>
      </c>
      <c r="E18" s="250">
        <v>106.58419610370406</v>
      </c>
      <c r="F18" s="251">
        <v>71.316828090126378</v>
      </c>
      <c r="G18" s="250">
        <v>98.213725365716513</v>
      </c>
      <c r="H18" s="251">
        <v>105.92430235684706</v>
      </c>
      <c r="I18" s="250">
        <v>92.810181173909172</v>
      </c>
      <c r="J18" s="251">
        <v>103.45648247783379</v>
      </c>
      <c r="K18" s="250">
        <v>106.14419647332139</v>
      </c>
    </row>
    <row r="19" spans="1:11">
      <c r="A19" s="253" t="s">
        <v>46</v>
      </c>
      <c r="B19" s="251">
        <v>107.23557248459844</v>
      </c>
      <c r="C19" s="250">
        <v>109.84816571919349</v>
      </c>
      <c r="D19" s="251">
        <v>115.91741849123206</v>
      </c>
      <c r="E19" s="250">
        <v>109.08404331074961</v>
      </c>
      <c r="F19" s="251">
        <v>113.20681855795223</v>
      </c>
      <c r="G19" s="250">
        <v>104.73251514793651</v>
      </c>
      <c r="H19" s="251">
        <v>104.41469694160612</v>
      </c>
      <c r="I19" s="250">
        <v>115.17512403076175</v>
      </c>
      <c r="J19" s="251">
        <v>104.646918165399</v>
      </c>
      <c r="K19" s="250">
        <v>104.45960272700658</v>
      </c>
    </row>
    <row r="20" spans="1:11">
      <c r="A20" s="253" t="s">
        <v>47</v>
      </c>
      <c r="B20" s="251">
        <v>123.54944336437524</v>
      </c>
      <c r="C20" s="250">
        <v>112.47278821679217</v>
      </c>
      <c r="D20" s="251">
        <v>109.09723669550182</v>
      </c>
      <c r="E20" s="250">
        <v>108.71642972378264</v>
      </c>
      <c r="F20" s="251">
        <v>100.75706111273676</v>
      </c>
      <c r="G20" s="250">
        <v>105.12742314148926</v>
      </c>
      <c r="H20" s="251">
        <v>112.08674836597172</v>
      </c>
      <c r="I20" s="250">
        <v>103.46884725561907</v>
      </c>
      <c r="J20" s="251">
        <v>102.64845081969757</v>
      </c>
      <c r="K20" s="250">
        <v>103.96334726003704</v>
      </c>
    </row>
    <row r="21" spans="1:11">
      <c r="A21" s="253" t="s">
        <v>48</v>
      </c>
      <c r="B21" s="251">
        <v>112.91647441580341</v>
      </c>
      <c r="C21" s="250">
        <v>120.79095104252808</v>
      </c>
      <c r="D21" s="251">
        <v>110.27095528332629</v>
      </c>
      <c r="E21" s="250">
        <v>107.07734589358442</v>
      </c>
      <c r="F21" s="251">
        <v>109.0918673905023</v>
      </c>
      <c r="G21" s="250">
        <v>104.28198571973194</v>
      </c>
      <c r="H21" s="251">
        <v>104.86347079311903</v>
      </c>
      <c r="I21" s="250">
        <v>112.38731918291829</v>
      </c>
      <c r="J21" s="251">
        <v>117.57973348669128</v>
      </c>
      <c r="K21" s="250">
        <v>113.52107601164055</v>
      </c>
    </row>
    <row r="22" spans="1:11">
      <c r="A22" s="253" t="s">
        <v>49</v>
      </c>
      <c r="B22" s="251">
        <v>120.03690768813141</v>
      </c>
      <c r="C22" s="250">
        <v>126.09866266410381</v>
      </c>
      <c r="D22" s="251">
        <v>115.55365165311935</v>
      </c>
      <c r="E22" s="250">
        <v>104.05806298184605</v>
      </c>
      <c r="F22" s="251">
        <v>106.53507154841675</v>
      </c>
      <c r="G22" s="250">
        <v>104.69232498659693</v>
      </c>
      <c r="H22" s="251">
        <v>103.57149858132841</v>
      </c>
      <c r="I22" s="250">
        <v>107.00362467404494</v>
      </c>
      <c r="J22" s="251">
        <v>112.81571823870694</v>
      </c>
      <c r="K22" s="250">
        <v>101.56550166720841</v>
      </c>
    </row>
    <row r="23" spans="1:11">
      <c r="A23" s="253" t="s">
        <v>50</v>
      </c>
      <c r="B23" s="251">
        <v>119.28058860550527</v>
      </c>
      <c r="C23" s="250">
        <v>112.80573575354633</v>
      </c>
      <c r="D23" s="251">
        <v>108.08598679214228</v>
      </c>
      <c r="E23" s="250">
        <v>114.8316388347469</v>
      </c>
      <c r="F23" s="251">
        <v>110.31727311601492</v>
      </c>
      <c r="G23" s="250">
        <v>116.90933425362242</v>
      </c>
      <c r="H23" s="251">
        <v>106.89102774587194</v>
      </c>
      <c r="I23" s="250">
        <v>108.03744894608833</v>
      </c>
      <c r="J23" s="251">
        <v>104.1185356952135</v>
      </c>
      <c r="K23" s="250">
        <v>108.27186368887163</v>
      </c>
    </row>
    <row r="24" spans="1:11">
      <c r="A24" s="253" t="s">
        <v>51</v>
      </c>
      <c r="B24" s="251">
        <v>120.47723230321297</v>
      </c>
      <c r="C24" s="250">
        <v>108.27673666258097</v>
      </c>
      <c r="D24" s="251">
        <v>112.91462328815524</v>
      </c>
      <c r="E24" s="250">
        <v>114.65255518141591</v>
      </c>
      <c r="F24" s="251">
        <v>108.53574551044991</v>
      </c>
      <c r="G24" s="250">
        <v>103.90785098645881</v>
      </c>
      <c r="H24" s="251">
        <v>118.4329080941483</v>
      </c>
      <c r="I24" s="250">
        <v>109.64104419174127</v>
      </c>
      <c r="J24" s="251">
        <v>105.64471323670597</v>
      </c>
      <c r="K24" s="250">
        <v>105.25732508752297</v>
      </c>
    </row>
    <row r="25" spans="1:11">
      <c r="A25" s="254" t="s">
        <v>299</v>
      </c>
      <c r="B25" s="251">
        <v>105.70405076741751</v>
      </c>
      <c r="C25" s="250">
        <v>107.35566809149817</v>
      </c>
      <c r="D25" s="251">
        <v>104.54688729424726</v>
      </c>
      <c r="E25" s="250">
        <v>106.70938096716239</v>
      </c>
      <c r="F25" s="251">
        <v>96.73421479010949</v>
      </c>
      <c r="G25" s="250">
        <v>98.567628842160104</v>
      </c>
      <c r="H25" s="251">
        <v>105.3441039083592</v>
      </c>
      <c r="I25" s="250">
        <v>107.54580771266258</v>
      </c>
      <c r="J25" s="251">
        <v>102.40645470260812</v>
      </c>
      <c r="K25" s="250">
        <v>110.02981251413469</v>
      </c>
    </row>
    <row r="26" spans="1:11">
      <c r="A26" s="256" t="s">
        <v>336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>
      <c r="A27" s="253" t="s">
        <v>61</v>
      </c>
      <c r="B27" s="301">
        <v>113.82049450979402</v>
      </c>
      <c r="C27" s="300">
        <v>112.44586288223954</v>
      </c>
      <c r="D27" s="301">
        <v>103.79318854406927</v>
      </c>
      <c r="E27" s="300">
        <v>109.34098588582677</v>
      </c>
      <c r="F27" s="301">
        <v>98.081120202475475</v>
      </c>
      <c r="G27" s="300">
        <v>95.702290271161999</v>
      </c>
      <c r="H27" s="301">
        <v>110.6875451289726</v>
      </c>
      <c r="I27" s="300">
        <v>113.67658969340904</v>
      </c>
      <c r="J27" s="301">
        <v>103.51789065656179</v>
      </c>
      <c r="K27" s="300">
        <v>104.49036383191373</v>
      </c>
    </row>
    <row r="28" spans="1:11">
      <c r="A28" s="253" t="s">
        <v>62</v>
      </c>
      <c r="B28" s="301">
        <v>113.82397298872604</v>
      </c>
      <c r="C28" s="300">
        <v>110.07375180823939</v>
      </c>
      <c r="D28" s="301">
        <v>107.15873533910256</v>
      </c>
      <c r="E28" s="300">
        <v>109.48966758445525</v>
      </c>
      <c r="F28" s="301">
        <v>96.013331549589054</v>
      </c>
      <c r="G28" s="300">
        <v>104.59325969581785</v>
      </c>
      <c r="H28" s="301">
        <v>106.65206787428842</v>
      </c>
      <c r="I28" s="300">
        <v>108.81730494071236</v>
      </c>
      <c r="J28" s="301">
        <v>110.97615603025615</v>
      </c>
      <c r="K28" s="300">
        <v>108.48271006077526</v>
      </c>
    </row>
    <row r="29" spans="1:11">
      <c r="A29" s="253" t="s">
        <v>63</v>
      </c>
      <c r="B29" s="301">
        <v>107.46451283904459</v>
      </c>
      <c r="C29" s="300">
        <v>109.73773066277539</v>
      </c>
      <c r="D29" s="301">
        <v>108.46575550037174</v>
      </c>
      <c r="E29" s="300">
        <v>107.12253996544942</v>
      </c>
      <c r="F29" s="301">
        <v>101.00472882570892</v>
      </c>
      <c r="G29" s="300">
        <v>103.25425731949221</v>
      </c>
      <c r="H29" s="301">
        <v>106.5325500114609</v>
      </c>
      <c r="I29" s="300">
        <v>105.3764371388723</v>
      </c>
      <c r="J29" s="301">
        <v>103.68789508913613</v>
      </c>
      <c r="K29" s="300">
        <v>107.1723064277396</v>
      </c>
    </row>
    <row r="30" spans="1:11">
      <c r="A30" s="252" t="s">
        <v>338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>
      <c r="A31" s="253" t="s">
        <v>64</v>
      </c>
      <c r="B31" s="304">
        <v>114.45820992734417</v>
      </c>
      <c r="C31" s="250">
        <v>110.66454389085412</v>
      </c>
      <c r="D31" s="304">
        <v>107.97636457914976</v>
      </c>
      <c r="E31" s="250">
        <v>108.11363625335959</v>
      </c>
      <c r="F31" s="304">
        <v>96.851523046252069</v>
      </c>
      <c r="G31" s="250">
        <v>103.73590170899607</v>
      </c>
      <c r="H31" s="304">
        <v>108.45218197431927</v>
      </c>
      <c r="I31" s="250">
        <v>108.65869870402082</v>
      </c>
      <c r="J31" s="304">
        <v>108.50886018590569</v>
      </c>
      <c r="K31" s="250">
        <v>109.15212364359115</v>
      </c>
    </row>
    <row r="32" spans="1:11">
      <c r="A32" s="253" t="s">
        <v>65</v>
      </c>
      <c r="B32" s="304">
        <v>113.61022417577524</v>
      </c>
      <c r="C32" s="250">
        <v>112.45598563157219</v>
      </c>
      <c r="D32" s="304">
        <v>108.57329270764677</v>
      </c>
      <c r="E32" s="250">
        <v>109.12691317013854</v>
      </c>
      <c r="F32" s="304">
        <v>97.484238009167441</v>
      </c>
      <c r="G32" s="250">
        <v>106.42630443515716</v>
      </c>
      <c r="H32" s="304">
        <v>105.76711811324719</v>
      </c>
      <c r="I32" s="250">
        <v>104.65574634580904</v>
      </c>
      <c r="J32" s="304">
        <v>106.39671136750874</v>
      </c>
      <c r="K32" s="250">
        <v>109.69196359618985</v>
      </c>
    </row>
    <row r="33" spans="1:11">
      <c r="A33" s="253" t="s">
        <v>66</v>
      </c>
      <c r="B33" s="304">
        <v>108.18816035821639</v>
      </c>
      <c r="C33" s="250">
        <v>111.45849160749894</v>
      </c>
      <c r="D33" s="304">
        <v>110.58099344080503</v>
      </c>
      <c r="E33" s="250">
        <v>105.28846409062677</v>
      </c>
      <c r="F33" s="304">
        <v>104.4200581782996</v>
      </c>
      <c r="G33" s="250">
        <v>102.62978289396327</v>
      </c>
      <c r="H33" s="304">
        <v>105.88146537850771</v>
      </c>
      <c r="I33" s="250">
        <v>106.60003671371368</v>
      </c>
      <c r="J33" s="304">
        <v>104.01702469998322</v>
      </c>
      <c r="K33" s="250">
        <v>107.31478860345203</v>
      </c>
    </row>
    <row r="34" spans="1:11">
      <c r="A34" s="253" t="s">
        <v>67</v>
      </c>
      <c r="B34" s="304">
        <v>97.611563699758207</v>
      </c>
      <c r="C34" s="250">
        <v>101.78648872327165</v>
      </c>
      <c r="D34" s="304">
        <v>104.15710012577493</v>
      </c>
      <c r="E34" s="250">
        <v>110.24103896657496</v>
      </c>
      <c r="F34" s="304">
        <v>102.12687047111122</v>
      </c>
      <c r="G34" s="250">
        <v>98.563943907259727</v>
      </c>
      <c r="H34" s="304">
        <v>107.88072729176035</v>
      </c>
      <c r="I34" s="250">
        <v>102.51189840228818</v>
      </c>
      <c r="J34" s="304">
        <v>97.283070675649057</v>
      </c>
      <c r="K34" s="250">
        <v>107.64532890329559</v>
      </c>
    </row>
    <row r="35" spans="1:11" ht="13.5" thickBot="1">
      <c r="A35" s="253" t="s">
        <v>68</v>
      </c>
      <c r="B35" s="304">
        <v>105.98434264643313</v>
      </c>
      <c r="C35" s="250">
        <v>107.64422478394391</v>
      </c>
      <c r="D35" s="304">
        <v>104.36484461668269</v>
      </c>
      <c r="E35" s="250">
        <v>106.79187386652704</v>
      </c>
      <c r="F35" s="304">
        <v>100.47867628807265</v>
      </c>
      <c r="G35" s="258">
        <v>97.038050714397002</v>
      </c>
      <c r="H35" s="305">
        <v>100.62189369190749</v>
      </c>
      <c r="I35" s="258">
        <v>110.17133212884306</v>
      </c>
      <c r="J35" s="305">
        <v>98.810864619593801</v>
      </c>
      <c r="K35" s="258">
        <v>96.038057527944375</v>
      </c>
    </row>
    <row r="36" spans="1:11" ht="13.5" customHeight="1" thickTop="1">
      <c r="A36" s="272" t="s">
        <v>387</v>
      </c>
      <c r="B36" s="272"/>
      <c r="C36" s="272"/>
      <c r="D36" s="272"/>
      <c r="E36" s="272"/>
      <c r="F36" s="272"/>
      <c r="G36" s="266"/>
      <c r="H36" s="178"/>
      <c r="I36" s="178"/>
      <c r="J36" s="178"/>
      <c r="K36" s="229"/>
    </row>
    <row r="37" spans="1:11" ht="22.9" customHeight="1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24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</row>
    <row r="39" spans="1:11" ht="26.25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t="22.9" hidden="1" customHeight="1">
      <c r="A40" s="374"/>
      <c r="B40" s="374"/>
      <c r="C40" s="374"/>
      <c r="D40" s="374"/>
      <c r="E40" s="374"/>
      <c r="F40" s="374"/>
      <c r="G40" s="267"/>
      <c r="H40" s="178"/>
      <c r="I40" s="178"/>
      <c r="J40" s="178"/>
    </row>
    <row r="41" spans="1:11" hidden="1">
      <c r="A41" s="550" t="s">
        <v>379</v>
      </c>
      <c r="B41" s="550"/>
      <c r="C41" s="550"/>
      <c r="D41" s="550"/>
      <c r="E41" s="550"/>
      <c r="F41" s="550"/>
      <c r="G41" s="306"/>
      <c r="H41" s="178"/>
      <c r="I41" s="178"/>
      <c r="J41" s="178"/>
    </row>
  </sheetData>
  <mergeCells count="8">
    <mergeCell ref="A1:K1"/>
    <mergeCell ref="A3:K3"/>
    <mergeCell ref="A4:K4"/>
    <mergeCell ref="A41:F41"/>
    <mergeCell ref="B5:K6"/>
    <mergeCell ref="A39:K39"/>
    <mergeCell ref="A38:J38"/>
    <mergeCell ref="A37:K37"/>
  </mergeCells>
  <hyperlinks>
    <hyperlink ref="A5" location="Indice!A1" display="Índice" xr:uid="{FD78B094-6873-4575-B9DF-8C849CCB36C5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D13"/>
  <sheetViews>
    <sheetView zoomScaleNormal="100" workbookViewId="0">
      <selection sqref="A1:AD1"/>
    </sheetView>
  </sheetViews>
  <sheetFormatPr defaultColWidth="0" defaultRowHeight="12.75" zeroHeight="1"/>
  <cols>
    <col min="1" max="1" width="23.28515625" customWidth="1"/>
    <col min="2" max="30" width="6.7109375" customWidth="1"/>
    <col min="31" max="16384" width="6.7109375" hidden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</row>
    <row r="2" spans="1:3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</row>
    <row r="3" spans="1:30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</row>
    <row r="4" spans="1:30" s="131" customFormat="1" ht="15">
      <c r="A4" s="539" t="s">
        <v>345</v>
      </c>
      <c r="B4" s="539"/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</row>
    <row r="5" spans="1:30" ht="16.5" customHeight="1">
      <c r="A5" s="232" t="s">
        <v>2</v>
      </c>
      <c r="B5" s="529" t="s">
        <v>349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</row>
    <row r="6" spans="1:30" ht="16.5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530"/>
      <c r="W6" s="530"/>
      <c r="X6" s="530"/>
      <c r="Y6" s="530"/>
      <c r="Z6" s="530"/>
      <c r="AA6" s="530"/>
      <c r="AB6" s="530"/>
      <c r="AC6" s="530"/>
      <c r="AD6" s="530"/>
    </row>
    <row r="7" spans="1:30" ht="18.75" customHeight="1" thickTop="1">
      <c r="A7" s="163" t="s">
        <v>3</v>
      </c>
      <c r="B7" s="162" t="s">
        <v>33</v>
      </c>
      <c r="C7" s="163" t="s">
        <v>7</v>
      </c>
      <c r="D7" s="162" t="s">
        <v>8</v>
      </c>
      <c r="E7" s="163" t="s">
        <v>9</v>
      </c>
      <c r="F7" s="162" t="s">
        <v>10</v>
      </c>
      <c r="G7" s="163" t="s">
        <v>11</v>
      </c>
      <c r="H7" s="162" t="s">
        <v>12</v>
      </c>
      <c r="I7" s="163" t="s">
        <v>13</v>
      </c>
      <c r="J7" s="162" t="s">
        <v>14</v>
      </c>
      <c r="K7" s="163" t="s">
        <v>15</v>
      </c>
      <c r="L7" s="162" t="s">
        <v>34</v>
      </c>
      <c r="M7" s="163" t="s">
        <v>35</v>
      </c>
      <c r="N7" s="162" t="s">
        <v>36</v>
      </c>
      <c r="O7" s="307" t="s">
        <v>37</v>
      </c>
      <c r="P7" s="162" t="s">
        <v>118</v>
      </c>
      <c r="Q7" s="163" t="s">
        <v>119</v>
      </c>
      <c r="R7" s="162" t="s">
        <v>120</v>
      </c>
      <c r="S7" s="163" t="s">
        <v>134</v>
      </c>
      <c r="T7" s="162" t="s">
        <v>170</v>
      </c>
      <c r="U7" s="163" t="s">
        <v>173</v>
      </c>
      <c r="V7" s="162" t="s">
        <v>465</v>
      </c>
      <c r="W7" s="163" t="s">
        <v>300</v>
      </c>
      <c r="X7" s="162" t="s">
        <v>310</v>
      </c>
      <c r="Y7" s="163" t="s">
        <v>311</v>
      </c>
      <c r="Z7" s="162" t="s">
        <v>316</v>
      </c>
      <c r="AA7" s="163" t="s">
        <v>320</v>
      </c>
      <c r="AB7" s="162" t="s">
        <v>322</v>
      </c>
      <c r="AC7" s="163" t="s">
        <v>324</v>
      </c>
      <c r="AD7" s="162" t="s">
        <v>359</v>
      </c>
    </row>
    <row r="8" spans="1:30" ht="16.5" customHeight="1" thickBot="1">
      <c r="A8" s="292" t="s">
        <v>347</v>
      </c>
      <c r="B8" s="293">
        <v>89.98126441104408</v>
      </c>
      <c r="C8" s="294">
        <v>97.777516518675156</v>
      </c>
      <c r="D8" s="293">
        <v>100.79932841391883</v>
      </c>
      <c r="E8" s="294">
        <v>103.91734176438743</v>
      </c>
      <c r="F8" s="293">
        <v>105.39685937288714</v>
      </c>
      <c r="G8" s="294">
        <v>107.82332679712255</v>
      </c>
      <c r="H8" s="293">
        <v>103.67059998700417</v>
      </c>
      <c r="I8" s="294">
        <v>103.85468760222855</v>
      </c>
      <c r="J8" s="293">
        <v>103.47324618074029</v>
      </c>
      <c r="K8" s="294">
        <v>97.749924351013831</v>
      </c>
      <c r="L8" s="293">
        <v>113.88779383298207</v>
      </c>
      <c r="M8" s="294">
        <v>104.70263239518206</v>
      </c>
      <c r="N8" s="293">
        <v>106.96247441753491</v>
      </c>
      <c r="O8" s="304">
        <v>107.05479296252018</v>
      </c>
      <c r="P8" s="293">
        <v>104.10454482537624</v>
      </c>
      <c r="Q8" s="294">
        <v>104.85002709972191</v>
      </c>
      <c r="R8" s="293">
        <v>103.92297081365602</v>
      </c>
      <c r="S8" s="294">
        <v>104.68936296443414</v>
      </c>
      <c r="T8" s="293">
        <v>105.85528634698788</v>
      </c>
      <c r="U8" s="294">
        <v>105.171067811819</v>
      </c>
      <c r="V8" s="293">
        <v>107.79980682178838</v>
      </c>
      <c r="W8" s="308">
        <v>105.69864680731504</v>
      </c>
      <c r="X8" s="293">
        <v>106.76600416730683</v>
      </c>
      <c r="Y8" s="449">
        <v>105.72134553827146</v>
      </c>
      <c r="Z8" s="450">
        <v>96.673987017270207</v>
      </c>
      <c r="AA8" s="449">
        <v>100.19932621148355</v>
      </c>
      <c r="AB8" s="450">
        <v>101.36039035321606</v>
      </c>
      <c r="AC8" s="449">
        <v>101.66465149794209</v>
      </c>
      <c r="AD8" s="450">
        <v>101.92886144995659</v>
      </c>
    </row>
    <row r="9" spans="1:30" ht="16.5" customHeight="1" thickTop="1">
      <c r="A9" s="548" t="s">
        <v>438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48"/>
      <c r="T9" s="548"/>
      <c r="U9" s="548"/>
      <c r="V9" s="548"/>
      <c r="W9" s="548"/>
      <c r="X9" s="548"/>
      <c r="Y9" s="297"/>
      <c r="Z9" s="178"/>
      <c r="AA9" s="297"/>
      <c r="AB9" s="178"/>
      <c r="AC9" s="297"/>
      <c r="AD9" s="299"/>
    </row>
    <row r="10" spans="1:30" ht="18.75" customHeight="1">
      <c r="A10" s="297" t="s">
        <v>439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178"/>
      <c r="AA10" s="297"/>
      <c r="AB10" s="178"/>
      <c r="AC10" s="297"/>
      <c r="AD10" s="299"/>
    </row>
    <row r="11" spans="1:30" ht="32.25" customHeight="1">
      <c r="A11" s="549" t="s">
        <v>437</v>
      </c>
      <c r="B11" s="549"/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  <c r="AD11" s="549"/>
    </row>
    <row r="12" spans="1:30" ht="16.149999999999999" hidden="1" customHeight="1">
      <c r="Y12" s="297"/>
      <c r="Z12" s="178"/>
      <c r="AA12" s="297"/>
      <c r="AB12" s="178"/>
      <c r="AC12" s="297"/>
      <c r="AD12" s="299"/>
    </row>
    <row r="13" spans="1:30" ht="34.5" hidden="1" customHeight="1">
      <c r="Y13" s="299"/>
      <c r="Z13" s="178"/>
      <c r="AA13" s="299"/>
      <c r="AB13" s="178"/>
      <c r="AC13" s="299"/>
      <c r="AD13" s="299"/>
    </row>
  </sheetData>
  <mergeCells count="6">
    <mergeCell ref="A11:AD11"/>
    <mergeCell ref="A1:AD1"/>
    <mergeCell ref="A3:AD3"/>
    <mergeCell ref="A4:AD4"/>
    <mergeCell ref="A9:X9"/>
    <mergeCell ref="B5:AD6"/>
  </mergeCells>
  <hyperlinks>
    <hyperlink ref="A5" location="Indice!A1" display="Índice" xr:uid="{00000000-0004-0000-14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AB53"/>
  <sheetViews>
    <sheetView zoomScale="115" zoomScaleNormal="115" workbookViewId="0">
      <selection sqref="A1:K1"/>
    </sheetView>
  </sheetViews>
  <sheetFormatPr defaultColWidth="0" defaultRowHeight="12.75" zeroHeight="1"/>
  <cols>
    <col min="1" max="1" width="29" customWidth="1"/>
    <col min="2" max="4" width="5.42578125" customWidth="1"/>
    <col min="5" max="5" width="6.42578125" customWidth="1"/>
    <col min="6" max="6" width="6.5703125" customWidth="1"/>
    <col min="7" max="7" width="6.42578125" customWidth="1"/>
    <col min="8" max="8" width="6.5703125" customWidth="1"/>
    <col min="9" max="9" width="7.140625" style="15" customWidth="1"/>
    <col min="10" max="10" width="6.5703125" customWidth="1"/>
    <col min="11" max="11" width="6.140625" customWidth="1"/>
    <col min="12" max="28" width="0" hidden="1" customWidth="1"/>
    <col min="29" max="16384" width="8.1406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0" customFormat="1" ht="15">
      <c r="A4" s="516" t="s">
        <v>394</v>
      </c>
      <c r="B4" s="516"/>
      <c r="C4" s="516"/>
      <c r="D4" s="516"/>
      <c r="E4" s="516"/>
      <c r="F4" s="516"/>
      <c r="G4" s="516"/>
      <c r="H4" s="516"/>
      <c r="I4" s="516"/>
      <c r="J4" s="516"/>
      <c r="K4" s="516"/>
    </row>
    <row r="5" spans="1:11" ht="16.5" customHeight="1">
      <c r="A5" s="232" t="s">
        <v>2</v>
      </c>
      <c r="B5" s="514" t="s">
        <v>350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6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3.5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s="22" customFormat="1" ht="13.5" customHeight="1">
      <c r="A8" s="249" t="s">
        <v>24</v>
      </c>
      <c r="B8" s="301">
        <v>103.83633554056948</v>
      </c>
      <c r="C8" s="300">
        <v>105.03892931832537</v>
      </c>
      <c r="D8" s="301">
        <v>103.33029916724851</v>
      </c>
      <c r="E8" s="300">
        <v>103.2057419006392</v>
      </c>
      <c r="F8" s="301">
        <v>97.124509974476226</v>
      </c>
      <c r="G8" s="300">
        <v>102.67090655738609</v>
      </c>
      <c r="H8" s="301">
        <v>97.936840149217161</v>
      </c>
      <c r="I8" s="300">
        <v>100.2751761757912</v>
      </c>
      <c r="J8" s="301">
        <v>101.63790932247532</v>
      </c>
      <c r="K8" s="300">
        <v>98.569742270485023</v>
      </c>
    </row>
    <row r="9" spans="1:11" ht="13.5" customHeight="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 s="22" customFormat="1" ht="13.5" customHeight="1">
      <c r="A10" s="253" t="s">
        <v>93</v>
      </c>
      <c r="B10" s="301">
        <v>98.061488335917772</v>
      </c>
      <c r="C10" s="300">
        <v>101.24327012194441</v>
      </c>
      <c r="D10" s="301">
        <v>97.077599691653674</v>
      </c>
      <c r="E10" s="300">
        <v>99.674245004951004</v>
      </c>
      <c r="F10" s="301">
        <v>95.884041630639416</v>
      </c>
      <c r="G10" s="300">
        <v>97.831709116041651</v>
      </c>
      <c r="H10" s="301">
        <v>94.652619059345724</v>
      </c>
      <c r="I10" s="300">
        <v>97.453747474914778</v>
      </c>
      <c r="J10" s="301">
        <v>102.28473055007143</v>
      </c>
      <c r="K10" s="300">
        <v>97.874500832714645</v>
      </c>
    </row>
    <row r="11" spans="1:11" s="22" customFormat="1" ht="13.5" customHeight="1">
      <c r="A11" s="253" t="s">
        <v>92</v>
      </c>
      <c r="B11" s="301">
        <v>109.77968768390423</v>
      </c>
      <c r="C11" s="300">
        <v>109.11675013956877</v>
      </c>
      <c r="D11" s="301">
        <v>110.00128652119348</v>
      </c>
      <c r="E11" s="300">
        <v>106.76946736696196</v>
      </c>
      <c r="F11" s="301">
        <v>98.27692139690221</v>
      </c>
      <c r="G11" s="300">
        <v>107.78701456201458</v>
      </c>
      <c r="H11" s="301">
        <v>101.38537006555848</v>
      </c>
      <c r="I11" s="300">
        <v>103.28922365053282</v>
      </c>
      <c r="J11" s="301">
        <v>100.96205377028818</v>
      </c>
      <c r="K11" s="300">
        <v>99.275295451746658</v>
      </c>
    </row>
    <row r="12" spans="1:11" ht="13.5" customHeight="1">
      <c r="A12" s="261" t="s">
        <v>40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</row>
    <row r="13" spans="1:11" ht="13.5" customHeight="1">
      <c r="A13" s="253" t="s">
        <v>41</v>
      </c>
      <c r="B13" s="301">
        <v>103.77609132328158</v>
      </c>
      <c r="C13" s="300">
        <v>105.5688850210385</v>
      </c>
      <c r="D13" s="301">
        <v>103.35346483606233</v>
      </c>
      <c r="E13" s="300">
        <v>103.26313836026968</v>
      </c>
      <c r="F13" s="301">
        <v>98.119987703054562</v>
      </c>
      <c r="G13" s="300">
        <v>102.78759449664187</v>
      </c>
      <c r="H13" s="301">
        <v>98.040240681691586</v>
      </c>
      <c r="I13" s="300">
        <v>100.37422624317438</v>
      </c>
      <c r="J13" s="301">
        <v>102.12994615487527</v>
      </c>
      <c r="K13" s="300">
        <v>99.438767724192104</v>
      </c>
    </row>
    <row r="14" spans="1:11" ht="13.5" customHeight="1">
      <c r="A14" s="253" t="s">
        <v>42</v>
      </c>
      <c r="B14" s="301">
        <v>104.06508223669786</v>
      </c>
      <c r="C14" s="300">
        <v>102.71295758263422</v>
      </c>
      <c r="D14" s="301">
        <v>103.22685535915819</v>
      </c>
      <c r="E14" s="300">
        <v>102.95076100535961</v>
      </c>
      <c r="F14" s="301">
        <v>92.37830639821145</v>
      </c>
      <c r="G14" s="300">
        <v>102.10566345099299</v>
      </c>
      <c r="H14" s="301">
        <v>97.428448259461902</v>
      </c>
      <c r="I14" s="300">
        <v>99.772729779438095</v>
      </c>
      <c r="J14" s="301">
        <v>99.138359601229453</v>
      </c>
      <c r="K14" s="300">
        <v>93.588785527892654</v>
      </c>
    </row>
    <row r="15" spans="1:11" ht="13.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3.5" customHeight="1">
      <c r="A16" s="253" t="s">
        <v>43</v>
      </c>
      <c r="B16" s="251">
        <v>110.16056450727763</v>
      </c>
      <c r="C16" s="250">
        <v>101.9018697756437</v>
      </c>
      <c r="D16" s="251">
        <v>97.786020267919412</v>
      </c>
      <c r="E16" s="250">
        <v>97.862139958597552</v>
      </c>
      <c r="F16" s="251">
        <v>99.171085626567262</v>
      </c>
      <c r="G16" s="250">
        <v>101.75870744142152</v>
      </c>
      <c r="H16" s="251">
        <v>94.345928168879439</v>
      </c>
      <c r="I16" s="250">
        <v>98.970335989717853</v>
      </c>
      <c r="J16" s="251">
        <v>96.100821023717103</v>
      </c>
      <c r="K16" s="250">
        <v>99.78336197441277</v>
      </c>
    </row>
    <row r="17" spans="1:11" ht="13.5" customHeight="1">
      <c r="A17" s="253" t="s">
        <v>44</v>
      </c>
      <c r="B17" s="251">
        <v>105.57634944050073</v>
      </c>
      <c r="C17" s="250">
        <v>112.66699036501267</v>
      </c>
      <c r="D17" s="251">
        <v>96.793497208287917</v>
      </c>
      <c r="E17" s="250">
        <v>102.77877544692026</v>
      </c>
      <c r="F17" s="251">
        <v>69.624372735660117</v>
      </c>
      <c r="G17" s="250">
        <v>101.48213240179081</v>
      </c>
      <c r="H17" s="251">
        <v>101.35608243939109</v>
      </c>
      <c r="I17" s="250">
        <v>112.49758340718597</v>
      </c>
      <c r="J17" s="251">
        <v>104.11580432731908</v>
      </c>
      <c r="K17" s="250">
        <v>91.549799837323746</v>
      </c>
    </row>
    <row r="18" spans="1:11" ht="13.5" customHeight="1">
      <c r="A18" s="253" t="s">
        <v>45</v>
      </c>
      <c r="B18" s="251">
        <v>96.055071425729182</v>
      </c>
      <c r="C18" s="250">
        <v>106.91139984632333</v>
      </c>
      <c r="D18" s="251">
        <v>113.78069220183313</v>
      </c>
      <c r="E18" s="250">
        <v>114.5341240394531</v>
      </c>
      <c r="F18" s="251">
        <v>71.86179961820433</v>
      </c>
      <c r="G18" s="250">
        <v>121.22520999437828</v>
      </c>
      <c r="H18" s="251">
        <v>110.46972765880608</v>
      </c>
      <c r="I18" s="250">
        <v>110.74830997641358</v>
      </c>
      <c r="J18" s="251">
        <v>109.60835141325238</v>
      </c>
      <c r="K18" s="250">
        <v>97.054190977349293</v>
      </c>
    </row>
    <row r="19" spans="1:11" ht="13.5" customHeight="1">
      <c r="A19" s="253" t="s">
        <v>46</v>
      </c>
      <c r="B19" s="251">
        <v>91.082305421544319</v>
      </c>
      <c r="C19" s="250">
        <v>105.25718285853422</v>
      </c>
      <c r="D19" s="251">
        <v>93.944413584321623</v>
      </c>
      <c r="E19" s="250">
        <v>98.461683765628138</v>
      </c>
      <c r="F19" s="251">
        <v>84.015777233153202</v>
      </c>
      <c r="G19" s="250">
        <v>99.946224417607937</v>
      </c>
      <c r="H19" s="251">
        <v>91.006077731727274</v>
      </c>
      <c r="I19" s="250">
        <v>106.68831181347012</v>
      </c>
      <c r="J19" s="251">
        <v>98.14178053655526</v>
      </c>
      <c r="K19" s="250">
        <v>103.92036429689814</v>
      </c>
    </row>
    <row r="20" spans="1:11" ht="13.5" customHeight="1">
      <c r="A20" s="253" t="s">
        <v>47</v>
      </c>
      <c r="B20" s="251">
        <v>102.82226636896911</v>
      </c>
      <c r="C20" s="250">
        <v>106.43667393668817</v>
      </c>
      <c r="D20" s="251">
        <v>106.09585662416579</v>
      </c>
      <c r="E20" s="250">
        <v>103.460778779796</v>
      </c>
      <c r="F20" s="251">
        <v>101.98580822654834</v>
      </c>
      <c r="G20" s="250">
        <v>111.70329853858769</v>
      </c>
      <c r="H20" s="251">
        <v>99.219278348431871</v>
      </c>
      <c r="I20" s="250">
        <v>100.11282447431742</v>
      </c>
      <c r="J20" s="251">
        <v>112.35561905985909</v>
      </c>
      <c r="K20" s="250">
        <v>109.5163940928401</v>
      </c>
    </row>
    <row r="21" spans="1:11" ht="13.5" customHeight="1">
      <c r="A21" s="253" t="s">
        <v>48</v>
      </c>
      <c r="B21" s="251">
        <v>109.0077991446492</v>
      </c>
      <c r="C21" s="250">
        <v>102.13880758503564</v>
      </c>
      <c r="D21" s="251">
        <v>108.64390046018397</v>
      </c>
      <c r="E21" s="250">
        <v>111.3566564638718</v>
      </c>
      <c r="F21" s="251">
        <v>99.508608803508722</v>
      </c>
      <c r="G21" s="250">
        <v>109.52640895314589</v>
      </c>
      <c r="H21" s="251">
        <v>99.334136393205824</v>
      </c>
      <c r="I21" s="250">
        <v>89.404159542474687</v>
      </c>
      <c r="J21" s="251">
        <v>94.498563225579417</v>
      </c>
      <c r="K21" s="250">
        <v>93.036248212343978</v>
      </c>
    </row>
    <row r="22" spans="1:11" ht="13.5" customHeight="1">
      <c r="A22" s="253" t="s">
        <v>49</v>
      </c>
      <c r="B22" s="251">
        <v>108.22340930228818</v>
      </c>
      <c r="C22" s="250">
        <v>102.42331990868314</v>
      </c>
      <c r="D22" s="251">
        <v>106.77702160765625</v>
      </c>
      <c r="E22" s="250">
        <v>119.89433261826628</v>
      </c>
      <c r="F22" s="251">
        <v>104.14946009690753</v>
      </c>
      <c r="G22" s="250">
        <v>97.510264936849183</v>
      </c>
      <c r="H22" s="251">
        <v>105.76348504324136</v>
      </c>
      <c r="I22" s="250">
        <v>103.14830550223762</v>
      </c>
      <c r="J22" s="251">
        <v>98.727556479351847</v>
      </c>
      <c r="K22" s="250">
        <v>107.59403174260498</v>
      </c>
    </row>
    <row r="23" spans="1:11" ht="13.5" customHeight="1">
      <c r="A23" s="253" t="s">
        <v>50</v>
      </c>
      <c r="B23" s="251">
        <v>96.470216586490494</v>
      </c>
      <c r="C23" s="250">
        <v>94.348962283151124</v>
      </c>
      <c r="D23" s="251">
        <v>94.278417953136156</v>
      </c>
      <c r="E23" s="250">
        <v>95.036443024001173</v>
      </c>
      <c r="F23" s="251">
        <v>98.787401044676457</v>
      </c>
      <c r="G23" s="250">
        <v>88.298559185948335</v>
      </c>
      <c r="H23" s="251">
        <v>98.440490587338459</v>
      </c>
      <c r="I23" s="250">
        <v>96.433810877006053</v>
      </c>
      <c r="J23" s="251">
        <v>89.115948135378673</v>
      </c>
      <c r="K23" s="250">
        <v>98.596632598635111</v>
      </c>
    </row>
    <row r="24" spans="1:11" ht="13.5" customHeight="1">
      <c r="A24" s="253" t="s">
        <v>51</v>
      </c>
      <c r="B24" s="251">
        <v>102.20569451267703</v>
      </c>
      <c r="C24" s="250">
        <v>112.45799574286761</v>
      </c>
      <c r="D24" s="251">
        <v>105.63136083542301</v>
      </c>
      <c r="E24" s="250">
        <v>101.57370510117796</v>
      </c>
      <c r="F24" s="251">
        <v>101.04562596770982</v>
      </c>
      <c r="G24" s="250">
        <v>98.637467563118932</v>
      </c>
      <c r="H24" s="251">
        <v>101.02848124260646</v>
      </c>
      <c r="I24" s="250">
        <v>104.2258948831573</v>
      </c>
      <c r="J24" s="251">
        <v>94.830360698161826</v>
      </c>
      <c r="K24" s="250">
        <v>99.419644185006888</v>
      </c>
    </row>
    <row r="25" spans="1:11" ht="13.5" customHeight="1">
      <c r="A25" s="254" t="s">
        <v>299</v>
      </c>
      <c r="B25" s="251">
        <v>104.014362538401</v>
      </c>
      <c r="C25" s="250">
        <v>105.51974223017186</v>
      </c>
      <c r="D25" s="251">
        <v>106.13684342180565</v>
      </c>
      <c r="E25" s="250">
        <v>102.58774969297886</v>
      </c>
      <c r="F25" s="251">
        <v>103.41043749416552</v>
      </c>
      <c r="G25" s="250">
        <v>102.92951317214111</v>
      </c>
      <c r="H25" s="251">
        <v>95.790833597799633</v>
      </c>
      <c r="I25" s="250">
        <v>97.512618333817741</v>
      </c>
      <c r="J25" s="251">
        <v>105.87467258736191</v>
      </c>
      <c r="K25" s="250">
        <v>96.030002478941213</v>
      </c>
    </row>
    <row r="26" spans="1:11" ht="14.25" customHeight="1">
      <c r="A26" s="270" t="s">
        <v>336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 ht="14.25" customHeight="1">
      <c r="A27" s="253" t="s">
        <v>61</v>
      </c>
      <c r="B27" s="301">
        <v>86.612802888074583</v>
      </c>
      <c r="C27" s="300">
        <v>83.307449625649284</v>
      </c>
      <c r="D27" s="301">
        <v>94.178370815387112</v>
      </c>
      <c r="E27" s="300">
        <v>91.468334204582447</v>
      </c>
      <c r="F27" s="301">
        <v>78.604127940902231</v>
      </c>
      <c r="G27" s="300">
        <v>92.931945148415593</v>
      </c>
      <c r="H27" s="301">
        <v>66.788036709025192</v>
      </c>
      <c r="I27" s="300">
        <v>93.615443025051363</v>
      </c>
      <c r="J27" s="301">
        <v>87.840235784338645</v>
      </c>
      <c r="K27" s="300">
        <v>97.579679765886667</v>
      </c>
    </row>
    <row r="28" spans="1:11" ht="14.25" customHeight="1">
      <c r="A28" s="253" t="s">
        <v>62</v>
      </c>
      <c r="B28" s="301">
        <v>98.470094997868912</v>
      </c>
      <c r="C28" s="300">
        <v>101.82889859551373</v>
      </c>
      <c r="D28" s="301">
        <v>103.30484628384792</v>
      </c>
      <c r="E28" s="300">
        <v>100.76967710026319</v>
      </c>
      <c r="F28" s="301">
        <v>93.306472787657725</v>
      </c>
      <c r="G28" s="300">
        <v>97.919962026650921</v>
      </c>
      <c r="H28" s="301">
        <v>95.540444843889688</v>
      </c>
      <c r="I28" s="300">
        <v>95.086668902775088</v>
      </c>
      <c r="J28" s="301">
        <v>92.246332174631007</v>
      </c>
      <c r="K28" s="300">
        <v>89.848264953455285</v>
      </c>
    </row>
    <row r="29" spans="1:11" ht="14.25" customHeight="1">
      <c r="A29" s="253" t="s">
        <v>63</v>
      </c>
      <c r="B29" s="301">
        <v>108.35959036675587</v>
      </c>
      <c r="C29" s="300">
        <v>108.40257698327902</v>
      </c>
      <c r="D29" s="301">
        <v>103.6950227120626</v>
      </c>
      <c r="E29" s="300">
        <v>104.72964138114416</v>
      </c>
      <c r="F29" s="301">
        <v>100.84326526697116</v>
      </c>
      <c r="G29" s="300">
        <v>106.4435988280173</v>
      </c>
      <c r="H29" s="301">
        <v>101.3950058816184</v>
      </c>
      <c r="I29" s="300">
        <v>102.14365830566344</v>
      </c>
      <c r="J29" s="301">
        <v>105.02864317735184</v>
      </c>
      <c r="K29" s="300">
        <v>100.94232082493819</v>
      </c>
    </row>
    <row r="30" spans="1:11" ht="14.25" customHeight="1">
      <c r="A30" s="255" t="s">
        <v>338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 ht="14.25" customHeight="1">
      <c r="A31" s="253" t="s">
        <v>64</v>
      </c>
      <c r="B31" s="301">
        <v>95.673755899926832</v>
      </c>
      <c r="C31" s="300">
        <v>98.431262072072968</v>
      </c>
      <c r="D31" s="301">
        <v>102.54249366031765</v>
      </c>
      <c r="E31" s="300">
        <v>100.3746479705114</v>
      </c>
      <c r="F31" s="301">
        <v>90.231187865965907</v>
      </c>
      <c r="G31" s="300">
        <v>96.279253891240714</v>
      </c>
      <c r="H31" s="301">
        <v>91.80668824988804</v>
      </c>
      <c r="I31" s="300">
        <v>95.649429983001653</v>
      </c>
      <c r="J31" s="301">
        <v>95.734718350290365</v>
      </c>
      <c r="K31" s="300">
        <v>90.438364747882162</v>
      </c>
    </row>
    <row r="32" spans="1:11" ht="14.25" customHeight="1">
      <c r="A32" s="253" t="s">
        <v>65</v>
      </c>
      <c r="B32" s="301">
        <v>106.58833199618454</v>
      </c>
      <c r="C32" s="300">
        <v>105.82775620091871</v>
      </c>
      <c r="D32" s="301">
        <v>100.3304167455677</v>
      </c>
      <c r="E32" s="300">
        <v>103.82913549396629</v>
      </c>
      <c r="F32" s="301">
        <v>98.287018183151673</v>
      </c>
      <c r="G32" s="300">
        <v>103.23592742357755</v>
      </c>
      <c r="H32" s="301">
        <v>103.18209411353476</v>
      </c>
      <c r="I32" s="300">
        <v>103.1420215672622</v>
      </c>
      <c r="J32" s="301">
        <v>101.64198711742574</v>
      </c>
      <c r="K32" s="300">
        <v>93.183667712082922</v>
      </c>
    </row>
    <row r="33" spans="1:11" ht="14.25" customHeight="1">
      <c r="A33" s="253" t="s">
        <v>66</v>
      </c>
      <c r="B33" s="301">
        <v>103.747225172151</v>
      </c>
      <c r="C33" s="300">
        <v>109.8365637425488</v>
      </c>
      <c r="D33" s="301">
        <v>103.51561324360603</v>
      </c>
      <c r="E33" s="300">
        <v>111.05462007696099</v>
      </c>
      <c r="F33" s="301">
        <v>102.36611180950035</v>
      </c>
      <c r="G33" s="300">
        <v>107.20793309761152</v>
      </c>
      <c r="H33" s="301">
        <v>99.338825025619798</v>
      </c>
      <c r="I33" s="300">
        <v>98.433805069891307</v>
      </c>
      <c r="J33" s="301">
        <v>106.46376201643122</v>
      </c>
      <c r="K33" s="300">
        <v>104.19437324492627</v>
      </c>
    </row>
    <row r="34" spans="1:11" ht="14.25" customHeight="1">
      <c r="A34" s="253" t="s">
        <v>67</v>
      </c>
      <c r="B34" s="301">
        <v>111.95842775291305</v>
      </c>
      <c r="C34" s="300">
        <v>115.94005033661543</v>
      </c>
      <c r="D34" s="301">
        <v>112.69083384029661</v>
      </c>
      <c r="E34" s="300">
        <v>102.72116058938612</v>
      </c>
      <c r="F34" s="301">
        <v>111.2087486804537</v>
      </c>
      <c r="G34" s="300">
        <v>111.36989773535979</v>
      </c>
      <c r="H34" s="301">
        <v>96.776545378512154</v>
      </c>
      <c r="I34" s="300">
        <v>107.42551543143173</v>
      </c>
      <c r="J34" s="301">
        <v>110.96657689117831</v>
      </c>
      <c r="K34" s="300">
        <v>105.16156906210522</v>
      </c>
    </row>
    <row r="35" spans="1:11" ht="14.25" customHeight="1" thickBot="1">
      <c r="A35" s="257" t="s">
        <v>68</v>
      </c>
      <c r="B35" s="301">
        <v>114.22216264975131</v>
      </c>
      <c r="C35" s="300">
        <v>99.008374399129323</v>
      </c>
      <c r="D35" s="309">
        <v>101.41344436060125</v>
      </c>
      <c r="E35" s="310">
        <v>95.236716245999446</v>
      </c>
      <c r="F35" s="309">
        <v>95.946461195036079</v>
      </c>
      <c r="G35" s="310">
        <v>110.25136729447343</v>
      </c>
      <c r="H35" s="309">
        <v>109.97177349054436</v>
      </c>
      <c r="I35" s="310">
        <v>103.7853575781659</v>
      </c>
      <c r="J35" s="309">
        <v>104.90751660070103</v>
      </c>
      <c r="K35" s="310">
        <v>114.19502117806644</v>
      </c>
    </row>
    <row r="36" spans="1:11" ht="13.5" thickTop="1">
      <c r="A36" s="272" t="s">
        <v>387</v>
      </c>
      <c r="B36" s="272"/>
      <c r="C36" s="272"/>
      <c r="D36" s="272"/>
      <c r="E36" s="272"/>
      <c r="F36" s="272"/>
      <c r="G36" s="266"/>
      <c r="H36" s="178"/>
      <c r="I36" s="178"/>
      <c r="J36" s="178"/>
      <c r="K36" s="229"/>
    </row>
    <row r="37" spans="1:11" s="55" customFormat="1" ht="11.25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s="55" customFormat="1" ht="30.6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s="55" customFormat="1" ht="12.75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idden="1">
      <c r="A40" s="451" t="s">
        <v>380</v>
      </c>
      <c r="B40" s="451"/>
      <c r="C40" s="451"/>
      <c r="D40" s="451"/>
      <c r="E40" s="451"/>
      <c r="F40" s="451"/>
      <c r="G40" s="119"/>
      <c r="H40" s="15"/>
      <c r="J40" s="15"/>
    </row>
    <row r="53" spans="1:5" hidden="1">
      <c r="A53" s="532"/>
      <c r="B53" s="532"/>
      <c r="C53" s="532"/>
      <c r="D53" s="532"/>
      <c r="E53" s="532"/>
    </row>
  </sheetData>
  <mergeCells count="8">
    <mergeCell ref="A1:K1"/>
    <mergeCell ref="A3:K3"/>
    <mergeCell ref="A4:K4"/>
    <mergeCell ref="B5:K6"/>
    <mergeCell ref="A53:E53"/>
    <mergeCell ref="A39:K39"/>
    <mergeCell ref="A37:K37"/>
    <mergeCell ref="A38:K38"/>
  </mergeCells>
  <hyperlinks>
    <hyperlink ref="A5" location="Indice!A1" display="Índice" xr:uid="{00000000-0004-0000-15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D11"/>
  <sheetViews>
    <sheetView zoomScaleNormal="100" workbookViewId="0">
      <selection sqref="A1:AD1"/>
    </sheetView>
  </sheetViews>
  <sheetFormatPr defaultColWidth="0" defaultRowHeight="12.75" zeroHeight="1"/>
  <cols>
    <col min="1" max="1" width="21.5703125" customWidth="1"/>
    <col min="2" max="30" width="7.5703125" customWidth="1"/>
    <col min="31" max="16384" width="7.5703125" hidden="1"/>
  </cols>
  <sheetData>
    <row r="1" spans="1:30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  <c r="V1" s="513"/>
      <c r="W1" s="513"/>
      <c r="X1" s="513"/>
      <c r="Y1" s="513"/>
      <c r="Z1" s="513"/>
      <c r="AA1" s="513"/>
      <c r="AB1" s="513"/>
      <c r="AC1" s="513"/>
      <c r="AD1" s="513"/>
    </row>
    <row r="2" spans="1:3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</row>
    <row r="3" spans="1:30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  <c r="AA3" s="516"/>
      <c r="AB3" s="516"/>
      <c r="AC3" s="516"/>
      <c r="AD3" s="516"/>
    </row>
    <row r="4" spans="1:30" s="138" customFormat="1" ht="15">
      <c r="A4" s="531" t="s">
        <v>345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  <c r="R4" s="531"/>
      <c r="S4" s="531"/>
      <c r="T4" s="531"/>
      <c r="U4" s="531"/>
      <c r="V4" s="531"/>
      <c r="W4" s="531"/>
      <c r="X4" s="531"/>
      <c r="Y4" s="531"/>
      <c r="Z4" s="531"/>
      <c r="AA4" s="531"/>
      <c r="AB4" s="531"/>
      <c r="AC4" s="531"/>
      <c r="AD4" s="531"/>
    </row>
    <row r="5" spans="1:30" ht="18.75" customHeight="1">
      <c r="A5" s="232" t="s">
        <v>2</v>
      </c>
      <c r="B5" s="529" t="s">
        <v>351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</row>
    <row r="6" spans="1:30" ht="18.75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530"/>
      <c r="W6" s="530"/>
      <c r="X6" s="530"/>
      <c r="Y6" s="530"/>
      <c r="Z6" s="530"/>
      <c r="AA6" s="530"/>
      <c r="AB6" s="530"/>
      <c r="AC6" s="530"/>
      <c r="AD6" s="530"/>
    </row>
    <row r="7" spans="1:30" ht="22.5" customHeight="1" thickTop="1">
      <c r="A7" s="311" t="s">
        <v>3</v>
      </c>
      <c r="B7" s="162" t="s">
        <v>33</v>
      </c>
      <c r="C7" s="163" t="s">
        <v>7</v>
      </c>
      <c r="D7" s="162" t="s">
        <v>8</v>
      </c>
      <c r="E7" s="163" t="s">
        <v>9</v>
      </c>
      <c r="F7" s="162" t="s">
        <v>10</v>
      </c>
      <c r="G7" s="163" t="s">
        <v>11</v>
      </c>
      <c r="H7" s="162" t="s">
        <v>12</v>
      </c>
      <c r="I7" s="163" t="s">
        <v>13</v>
      </c>
      <c r="J7" s="162" t="s">
        <v>14</v>
      </c>
      <c r="K7" s="163" t="s">
        <v>15</v>
      </c>
      <c r="L7" s="162" t="s">
        <v>34</v>
      </c>
      <c r="M7" s="163" t="s">
        <v>35</v>
      </c>
      <c r="N7" s="162" t="s">
        <v>36</v>
      </c>
      <c r="O7" s="163" t="s">
        <v>37</v>
      </c>
      <c r="P7" s="162" t="s">
        <v>118</v>
      </c>
      <c r="Q7" s="163" t="s">
        <v>119</v>
      </c>
      <c r="R7" s="162" t="s">
        <v>120</v>
      </c>
      <c r="S7" s="163" t="s">
        <v>134</v>
      </c>
      <c r="T7" s="162" t="s">
        <v>170</v>
      </c>
      <c r="U7" s="163" t="s">
        <v>173</v>
      </c>
      <c r="V7" s="162" t="s">
        <v>465</v>
      </c>
      <c r="W7" s="163" t="s">
        <v>300</v>
      </c>
      <c r="X7" s="162" t="s">
        <v>310</v>
      </c>
      <c r="Y7" s="163" t="s">
        <v>311</v>
      </c>
      <c r="Z7" s="162" t="s">
        <v>316</v>
      </c>
      <c r="AA7" s="163" t="s">
        <v>320</v>
      </c>
      <c r="AB7" s="162" t="s">
        <v>322</v>
      </c>
      <c r="AC7" s="163" t="s">
        <v>324</v>
      </c>
      <c r="AD7" s="162" t="s">
        <v>376</v>
      </c>
    </row>
    <row r="8" spans="1:30" ht="18.75" customHeight="1" thickBot="1">
      <c r="A8" s="292" t="s">
        <v>347</v>
      </c>
      <c r="B8" s="293">
        <v>45.566433037288967</v>
      </c>
      <c r="C8" s="294">
        <v>47.283950463788948</v>
      </c>
      <c r="D8" s="293">
        <v>49.050193790879391</v>
      </c>
      <c r="E8" s="294">
        <v>52.030560404618988</v>
      </c>
      <c r="F8" s="293">
        <v>55.274986559661244</v>
      </c>
      <c r="G8" s="294">
        <v>61.016699943797605</v>
      </c>
      <c r="H8" s="293">
        <v>57.573174235914301</v>
      </c>
      <c r="I8" s="294">
        <v>61.443526959301821</v>
      </c>
      <c r="J8" s="293">
        <v>62.271883709697065</v>
      </c>
      <c r="K8" s="294">
        <v>63.76927430653587</v>
      </c>
      <c r="L8" s="293">
        <v>72.864612829682557</v>
      </c>
      <c r="M8" s="294">
        <v>73.915340855319187</v>
      </c>
      <c r="N8" s="293">
        <v>75.07096723532068</v>
      </c>
      <c r="O8" s="304">
        <v>71.619909761736579</v>
      </c>
      <c r="P8" s="293">
        <v>72.882897966123252</v>
      </c>
      <c r="Q8" s="294">
        <v>74.107540450679579</v>
      </c>
      <c r="R8" s="293">
        <v>74.542002280572788</v>
      </c>
      <c r="S8" s="294">
        <v>74.930812707074651</v>
      </c>
      <c r="T8" s="293">
        <v>75.233394029427856</v>
      </c>
      <c r="U8" s="294">
        <v>74.7</v>
      </c>
      <c r="V8" s="293">
        <v>79.73946665424964</v>
      </c>
      <c r="W8" s="308">
        <v>79.93869183309863</v>
      </c>
      <c r="X8" s="293">
        <v>81.59329482356145</v>
      </c>
      <c r="Y8" s="449">
        <v>79.77343574587627</v>
      </c>
      <c r="Z8" s="450">
        <v>75.454597847689641</v>
      </c>
      <c r="AA8" s="449">
        <v>76.308471642042107</v>
      </c>
      <c r="AB8" s="450">
        <v>75.255001849526721</v>
      </c>
      <c r="AC8" s="449">
        <v>76.12</v>
      </c>
      <c r="AD8" s="450">
        <v>76.425066882796159</v>
      </c>
    </row>
    <row r="9" spans="1:30" ht="18.75" customHeight="1" thickTop="1">
      <c r="A9" s="452" t="s">
        <v>438</v>
      </c>
      <c r="B9" s="452"/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  <c r="P9" s="452"/>
      <c r="Q9" s="452"/>
      <c r="R9" s="452"/>
      <c r="S9" s="452"/>
      <c r="T9" s="452"/>
      <c r="U9" s="452"/>
      <c r="V9" s="452"/>
      <c r="W9" s="452"/>
      <c r="X9" s="452"/>
      <c r="Y9" s="248"/>
      <c r="Z9" s="178"/>
      <c r="AA9" s="178"/>
      <c r="AB9" s="178"/>
      <c r="AC9" s="178"/>
      <c r="AD9" s="229"/>
    </row>
    <row r="10" spans="1:30" ht="18.75" customHeight="1">
      <c r="A10" s="249" t="s">
        <v>439</v>
      </c>
      <c r="B10" s="249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8"/>
      <c r="Z10" s="178"/>
      <c r="AA10" s="178"/>
      <c r="AB10" s="178"/>
      <c r="AC10" s="178"/>
      <c r="AD10" s="178"/>
    </row>
    <row r="11" spans="1:30">
      <c r="A11" s="549" t="s">
        <v>437</v>
      </c>
      <c r="B11" s="549"/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  <c r="AD11" s="549"/>
    </row>
  </sheetData>
  <mergeCells count="5">
    <mergeCell ref="B5:AD6"/>
    <mergeCell ref="A1:AD1"/>
    <mergeCell ref="A3:AD3"/>
    <mergeCell ref="A4:AD4"/>
    <mergeCell ref="A11:AD11"/>
  </mergeCells>
  <hyperlinks>
    <hyperlink ref="A5" location="Indice!A1" display="Índice" xr:uid="{00000000-0004-0000-16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/>
  <dimension ref="A1:AB40"/>
  <sheetViews>
    <sheetView zoomScaleNormal="100" workbookViewId="0">
      <selection activeCell="B5" sqref="B5:K6"/>
    </sheetView>
  </sheetViews>
  <sheetFormatPr defaultColWidth="0" defaultRowHeight="12.75" zeroHeight="1"/>
  <cols>
    <col min="1" max="1" width="29" customWidth="1"/>
    <col min="2" max="4" width="5.28515625" customWidth="1"/>
    <col min="5" max="5" width="7.7109375" customWidth="1"/>
    <col min="6" max="6" width="5.140625" customWidth="1"/>
    <col min="7" max="7" width="6.140625" customWidth="1"/>
    <col min="8" max="8" width="5.140625" style="15" customWidth="1"/>
    <col min="9" max="9" width="6.42578125" customWidth="1"/>
    <col min="10" max="10" width="5.140625" style="15" customWidth="1"/>
    <col min="11" max="11" width="6.42578125" customWidth="1"/>
    <col min="12" max="28" width="0" hidden="1" customWidth="1"/>
    <col min="29" max="16384" width="6.425781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8" customFormat="1" ht="15">
      <c r="A4" s="531" t="s">
        <v>394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</row>
    <row r="5" spans="1:11" ht="16.5" customHeight="1">
      <c r="A5" s="232" t="s">
        <v>2</v>
      </c>
      <c r="B5" s="514" t="s">
        <v>352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6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8.75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6.5" customHeight="1">
      <c r="A8" s="312" t="s">
        <v>24</v>
      </c>
      <c r="B8" s="304">
        <v>44.329954456890704</v>
      </c>
      <c r="C8" s="250">
        <v>44.322356971862909</v>
      </c>
      <c r="D8" s="304">
        <v>46.744165619444921</v>
      </c>
      <c r="E8" s="250">
        <v>46.483287148223305</v>
      </c>
      <c r="F8" s="304">
        <v>32.532362397190958</v>
      </c>
      <c r="G8" s="250">
        <v>36.71465954328135</v>
      </c>
      <c r="H8" s="304">
        <v>42.369256977395139</v>
      </c>
      <c r="I8" s="250">
        <v>38.167877046291672</v>
      </c>
      <c r="J8" s="304">
        <v>40.78670939591855</v>
      </c>
      <c r="K8" s="250">
        <v>42.27061567290837</v>
      </c>
    </row>
    <row r="9" spans="1:11" ht="13.5" customHeight="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 ht="13.5" customHeight="1">
      <c r="A10" s="253" t="s">
        <v>93</v>
      </c>
      <c r="B10" s="304">
        <v>30.879636068207141</v>
      </c>
      <c r="C10" s="250">
        <v>32.245801606467829</v>
      </c>
      <c r="D10" s="304">
        <v>34.47892072378432</v>
      </c>
      <c r="E10" s="250">
        <v>34.352702628847233</v>
      </c>
      <c r="F10" s="304">
        <v>22.948385093143571</v>
      </c>
      <c r="G10" s="250">
        <v>26.100187887771177</v>
      </c>
      <c r="H10" s="304">
        <v>28.881410472736224</v>
      </c>
      <c r="I10" s="250">
        <v>25.59223506032599</v>
      </c>
      <c r="J10" s="304">
        <v>26.339448180066714</v>
      </c>
      <c r="K10" s="250">
        <v>28.925256360744321</v>
      </c>
    </row>
    <row r="11" spans="1:11" ht="13.5" customHeight="1">
      <c r="A11" s="253" t="s">
        <v>92</v>
      </c>
      <c r="B11" s="304">
        <v>58.34427179517958</v>
      </c>
      <c r="C11" s="250">
        <v>56.73138229715282</v>
      </c>
      <c r="D11" s="304">
        <v>58.327684685270867</v>
      </c>
      <c r="E11" s="250">
        <v>58.323215562943197</v>
      </c>
      <c r="F11" s="304">
        <v>42.503813942457001</v>
      </c>
      <c r="G11" s="250">
        <v>47.175598011183176</v>
      </c>
      <c r="H11" s="304">
        <v>56.034776507527759</v>
      </c>
      <c r="I11" s="250">
        <v>50.93456722467257</v>
      </c>
      <c r="J11" s="304">
        <v>55.86459525561601</v>
      </c>
      <c r="K11" s="250">
        <v>55.707574144725832</v>
      </c>
    </row>
    <row r="12" spans="1:11" ht="13.5" customHeight="1">
      <c r="A12" s="313" t="s">
        <v>40</v>
      </c>
      <c r="B12" s="314"/>
      <c r="C12" s="314"/>
      <c r="D12" s="314"/>
      <c r="E12" s="314"/>
      <c r="F12" s="314"/>
      <c r="G12" s="314"/>
      <c r="H12" s="314"/>
      <c r="I12" s="314"/>
      <c r="J12" s="314"/>
      <c r="K12" s="314"/>
    </row>
    <row r="13" spans="1:11" ht="13.5" customHeight="1">
      <c r="A13" s="315" t="s">
        <v>41</v>
      </c>
      <c r="B13" s="304">
        <v>46.447221481282064</v>
      </c>
      <c r="C13" s="250">
        <v>46.447221481282064</v>
      </c>
      <c r="D13" s="304">
        <v>49.730306538017395</v>
      </c>
      <c r="E13" s="250">
        <v>48.837516035340123</v>
      </c>
      <c r="F13" s="304">
        <v>34.813756739824107</v>
      </c>
      <c r="G13" s="250">
        <v>38.444440074403126</v>
      </c>
      <c r="H13" s="304">
        <v>44.806687822439663</v>
      </c>
      <c r="I13" s="250">
        <v>40.136715887621833</v>
      </c>
      <c r="J13" s="304">
        <v>42.893332251075108</v>
      </c>
      <c r="K13" s="250">
        <v>44.73783825098154</v>
      </c>
    </row>
    <row r="14" spans="1:11" ht="13.5" customHeight="1">
      <c r="A14" s="315" t="s">
        <v>42</v>
      </c>
      <c r="B14" s="304">
        <v>34.756953107261481</v>
      </c>
      <c r="C14" s="250">
        <v>34.756953107261481</v>
      </c>
      <c r="D14" s="304">
        <v>32.491026386672047</v>
      </c>
      <c r="E14" s="250">
        <v>34.902734560361878</v>
      </c>
      <c r="F14" s="304">
        <v>20.500546790306988</v>
      </c>
      <c r="G14" s="250">
        <v>27.872089991356507</v>
      </c>
      <c r="H14" s="304">
        <v>28.661890511232119</v>
      </c>
      <c r="I14" s="250">
        <v>27.47412989539788</v>
      </c>
      <c r="J14" s="304">
        <v>28.327167912699164</v>
      </c>
      <c r="K14" s="250">
        <v>27.891048480982633</v>
      </c>
    </row>
    <row r="15" spans="1:11" s="22" customFormat="1" ht="13.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s="22" customFormat="1" ht="13.5" customHeight="1">
      <c r="A16" s="253" t="s">
        <v>43</v>
      </c>
      <c r="B16" s="251">
        <v>41.354684711696983</v>
      </c>
      <c r="C16" s="250">
        <v>33.64235997572716</v>
      </c>
      <c r="D16" s="251">
        <v>38.087618888197959</v>
      </c>
      <c r="E16" s="250">
        <v>38.850952383611514</v>
      </c>
      <c r="F16" s="251">
        <v>35.081386145504538</v>
      </c>
      <c r="G16" s="250">
        <v>33.276763131891549</v>
      </c>
      <c r="H16" s="251">
        <v>37.156376895254951</v>
      </c>
      <c r="I16" s="250">
        <v>33.519047014222309</v>
      </c>
      <c r="J16" s="251">
        <v>43.533074943667707</v>
      </c>
      <c r="K16" s="250">
        <v>42.924459385900029</v>
      </c>
    </row>
    <row r="17" spans="1:11" s="22" customFormat="1" ht="13.5" customHeight="1">
      <c r="A17" s="253" t="s">
        <v>44</v>
      </c>
      <c r="B17" s="251">
        <v>38.94406691061161</v>
      </c>
      <c r="C17" s="250">
        <v>38.108728798807043</v>
      </c>
      <c r="D17" s="251">
        <v>43.27067934245585</v>
      </c>
      <c r="E17" s="250">
        <v>52.334994529112592</v>
      </c>
      <c r="F17" s="251">
        <v>37.95738611349077</v>
      </c>
      <c r="G17" s="250">
        <v>50.483745079815655</v>
      </c>
      <c r="H17" s="251">
        <v>42.992012349205758</v>
      </c>
      <c r="I17" s="250">
        <v>32.814433284720359</v>
      </c>
      <c r="J17" s="251">
        <v>29.366937231027261</v>
      </c>
      <c r="K17" s="250">
        <v>36.202262525361746</v>
      </c>
    </row>
    <row r="18" spans="1:11" s="22" customFormat="1" ht="13.5" customHeight="1">
      <c r="A18" s="253" t="s">
        <v>45</v>
      </c>
      <c r="B18" s="251">
        <v>58.361490686863903</v>
      </c>
      <c r="C18" s="250">
        <v>58.762778677907789</v>
      </c>
      <c r="D18" s="251">
        <v>64.833122823483961</v>
      </c>
      <c r="E18" s="250">
        <v>47.833224173242264</v>
      </c>
      <c r="F18" s="251">
        <v>35.333802803159564</v>
      </c>
      <c r="G18" s="250">
        <v>39.209548857641444</v>
      </c>
      <c r="H18" s="251">
        <v>48.028035985836141</v>
      </c>
      <c r="I18" s="250">
        <v>37.722279399420437</v>
      </c>
      <c r="J18" s="251">
        <v>38.984411766276786</v>
      </c>
      <c r="K18" s="250">
        <v>43.088572149191045</v>
      </c>
    </row>
    <row r="19" spans="1:11" s="22" customFormat="1" ht="13.5" customHeight="1">
      <c r="A19" s="253" t="s">
        <v>46</v>
      </c>
      <c r="B19" s="251">
        <v>33.07403480104994</v>
      </c>
      <c r="C19" s="250">
        <v>36.299757511433981</v>
      </c>
      <c r="D19" s="251">
        <v>49.605924347964667</v>
      </c>
      <c r="E19" s="250">
        <v>35.542317085362548</v>
      </c>
      <c r="F19" s="251">
        <v>25.291172512447858</v>
      </c>
      <c r="G19" s="250">
        <v>37.514120108886871</v>
      </c>
      <c r="H19" s="251">
        <v>36.045187790295351</v>
      </c>
      <c r="I19" s="250">
        <v>39.874253553819862</v>
      </c>
      <c r="J19" s="251">
        <v>30.207503715127928</v>
      </c>
      <c r="K19" s="250">
        <v>46.190075555694925</v>
      </c>
    </row>
    <row r="20" spans="1:11" s="22" customFormat="1" ht="13.5" customHeight="1">
      <c r="A20" s="253" t="s">
        <v>47</v>
      </c>
      <c r="B20" s="251">
        <v>26.222437282564258</v>
      </c>
      <c r="C20" s="250">
        <v>37.998638548360219</v>
      </c>
      <c r="D20" s="251">
        <v>35.033550247180465</v>
      </c>
      <c r="E20" s="250">
        <v>46.387375535328502</v>
      </c>
      <c r="F20" s="251">
        <v>20.037752005995905</v>
      </c>
      <c r="G20" s="250">
        <v>31.9127464142204</v>
      </c>
      <c r="H20" s="251">
        <v>38.169998616314174</v>
      </c>
      <c r="I20" s="250">
        <v>36.286004515527424</v>
      </c>
      <c r="J20" s="251">
        <v>33.990696045353516</v>
      </c>
      <c r="K20" s="250">
        <v>29.162371914459399</v>
      </c>
    </row>
    <row r="21" spans="1:11" s="22" customFormat="1" ht="13.5" customHeight="1">
      <c r="A21" s="253" t="s">
        <v>48</v>
      </c>
      <c r="B21" s="251">
        <v>40.604324430094898</v>
      </c>
      <c r="C21" s="250">
        <v>61.814868421162515</v>
      </c>
      <c r="D21" s="251">
        <v>64.294457979628646</v>
      </c>
      <c r="E21" s="250">
        <v>57.915004126990524</v>
      </c>
      <c r="F21" s="251">
        <v>35.256540509996661</v>
      </c>
      <c r="G21" s="250">
        <v>30.808508335555889</v>
      </c>
      <c r="H21" s="251">
        <v>42.217903279322897</v>
      </c>
      <c r="I21" s="250">
        <v>34.68665141801219</v>
      </c>
      <c r="J21" s="251">
        <v>42.82854994288251</v>
      </c>
      <c r="K21" s="250">
        <v>40.493180620206374</v>
      </c>
    </row>
    <row r="22" spans="1:11" s="22" customFormat="1" ht="13.5" customHeight="1">
      <c r="A22" s="253" t="s">
        <v>49</v>
      </c>
      <c r="B22" s="251">
        <v>53.77107853603772</v>
      </c>
      <c r="C22" s="250">
        <v>44.405342454522042</v>
      </c>
      <c r="D22" s="251">
        <v>45.80806940431976</v>
      </c>
      <c r="E22" s="250">
        <v>54.099281670228429</v>
      </c>
      <c r="F22" s="251">
        <v>47.92175668488143</v>
      </c>
      <c r="G22" s="250">
        <v>36.707496305575141</v>
      </c>
      <c r="H22" s="251">
        <v>38.087351772503403</v>
      </c>
      <c r="I22" s="250">
        <v>45.087711603004188</v>
      </c>
      <c r="J22" s="251">
        <v>49.440741942353398</v>
      </c>
      <c r="K22" s="250">
        <v>44.731416153076381</v>
      </c>
    </row>
    <row r="23" spans="1:11" s="22" customFormat="1" ht="13.5" customHeight="1">
      <c r="A23" s="253" t="s">
        <v>50</v>
      </c>
      <c r="B23" s="251">
        <v>24.668150661176309</v>
      </c>
      <c r="C23" s="250">
        <v>27.841810220606689</v>
      </c>
      <c r="D23" s="251">
        <v>36.100204095445356</v>
      </c>
      <c r="E23" s="250">
        <v>32.773311795300444</v>
      </c>
      <c r="F23" s="251">
        <v>25.595145214664971</v>
      </c>
      <c r="G23" s="250">
        <v>26.923284700786088</v>
      </c>
      <c r="H23" s="251">
        <v>37.409455130397198</v>
      </c>
      <c r="I23" s="250">
        <v>25.608012187597961</v>
      </c>
      <c r="J23" s="251">
        <v>27.279638185450843</v>
      </c>
      <c r="K23" s="250">
        <v>25.281082168853843</v>
      </c>
    </row>
    <row r="24" spans="1:11" s="22" customFormat="1" ht="13.5" customHeight="1">
      <c r="A24" s="253" t="s">
        <v>51</v>
      </c>
      <c r="B24" s="251">
        <v>36.988027694501142</v>
      </c>
      <c r="C24" s="250">
        <v>44.213213929748669</v>
      </c>
      <c r="D24" s="251">
        <v>47.343693670432799</v>
      </c>
      <c r="E24" s="250">
        <v>37.788702625162088</v>
      </c>
      <c r="F24" s="251">
        <v>19.728076881074585</v>
      </c>
      <c r="G24" s="250">
        <v>30.145242107607761</v>
      </c>
      <c r="H24" s="251">
        <v>42.078151280411241</v>
      </c>
      <c r="I24" s="250">
        <v>27.771703964836348</v>
      </c>
      <c r="J24" s="251">
        <v>42.864338942545274</v>
      </c>
      <c r="K24" s="250">
        <v>47.871645855818237</v>
      </c>
    </row>
    <row r="25" spans="1:11" s="22" customFormat="1" ht="13.5" customHeight="1">
      <c r="A25" s="254" t="s">
        <v>299</v>
      </c>
      <c r="B25" s="251">
        <v>53.881341855052234</v>
      </c>
      <c r="C25" s="250">
        <v>51.516677835802085</v>
      </c>
      <c r="D25" s="251">
        <v>50.710461671883301</v>
      </c>
      <c r="E25" s="250">
        <v>51.067796845413362</v>
      </c>
      <c r="F25" s="251">
        <v>34.888359079634299</v>
      </c>
      <c r="G25" s="250">
        <v>40.459808812205921</v>
      </c>
      <c r="H25" s="251">
        <v>45.99333578431807</v>
      </c>
      <c r="I25" s="250">
        <v>45.641034909675845</v>
      </c>
      <c r="J25" s="251">
        <v>45.509953903145814</v>
      </c>
      <c r="K25" s="250">
        <v>49.569004978863433</v>
      </c>
    </row>
    <row r="26" spans="1:11" ht="15" customHeight="1">
      <c r="A26" s="270" t="s">
        <v>336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</row>
    <row r="27" spans="1:11" ht="15" customHeight="1">
      <c r="A27" s="315" t="s">
        <v>61</v>
      </c>
      <c r="B27" s="304">
        <v>14.385691678600852</v>
      </c>
      <c r="C27" s="250">
        <v>20.311330942543648</v>
      </c>
      <c r="D27" s="304">
        <v>8.3193034553880949</v>
      </c>
      <c r="E27" s="250">
        <v>14.617198828969327</v>
      </c>
      <c r="F27" s="304">
        <v>3.9694640397965206</v>
      </c>
      <c r="G27" s="250">
        <v>15.683522677475276</v>
      </c>
      <c r="H27" s="304">
        <v>14.968270578521919</v>
      </c>
      <c r="I27" s="250">
        <v>2.1706472276618536</v>
      </c>
      <c r="J27" s="304">
        <v>3.0985299508840232</v>
      </c>
      <c r="K27" s="250">
        <v>20.259733774321454</v>
      </c>
    </row>
    <row r="28" spans="1:11" ht="15" customHeight="1">
      <c r="A28" s="315" t="s">
        <v>62</v>
      </c>
      <c r="B28" s="304">
        <v>30.217703078523567</v>
      </c>
      <c r="C28" s="250">
        <v>27.345880863760343</v>
      </c>
      <c r="D28" s="304">
        <v>30.693443375546092</v>
      </c>
      <c r="E28" s="250">
        <v>25.744675560479667</v>
      </c>
      <c r="F28" s="304">
        <v>21.198365009227356</v>
      </c>
      <c r="G28" s="250">
        <v>19.343274725710778</v>
      </c>
      <c r="H28" s="304">
        <v>27.09663008887475</v>
      </c>
      <c r="I28" s="250">
        <v>17.347573020378857</v>
      </c>
      <c r="J28" s="304">
        <v>20.306718848778267</v>
      </c>
      <c r="K28" s="250">
        <v>21.182641477253643</v>
      </c>
    </row>
    <row r="29" spans="1:11" ht="15" customHeight="1">
      <c r="A29" s="315" t="s">
        <v>63</v>
      </c>
      <c r="B29" s="304">
        <v>51.14213831446046</v>
      </c>
      <c r="C29" s="250">
        <v>50.995652264341132</v>
      </c>
      <c r="D29" s="304">
        <v>52.247598053584056</v>
      </c>
      <c r="E29" s="250">
        <v>52.754637907411997</v>
      </c>
      <c r="F29" s="304">
        <v>38.140595431294336</v>
      </c>
      <c r="G29" s="250">
        <v>43.173990179165408</v>
      </c>
      <c r="H29" s="304">
        <v>46.912105127149189</v>
      </c>
      <c r="I29" s="250">
        <v>43.246841846513384</v>
      </c>
      <c r="J29" s="304">
        <v>44.886409483575818</v>
      </c>
      <c r="K29" s="250">
        <v>45.685036778009739</v>
      </c>
    </row>
    <row r="30" spans="1:11" ht="15" customHeight="1">
      <c r="A30" s="255" t="s">
        <v>343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 ht="15" customHeight="1">
      <c r="A31" s="253" t="s">
        <v>64</v>
      </c>
      <c r="B31" s="294">
        <v>22.619422476483418</v>
      </c>
      <c r="C31" s="250">
        <v>40.193030085452172</v>
      </c>
      <c r="D31" s="304">
        <v>36.159529795190707</v>
      </c>
      <c r="E31" s="250">
        <v>30.682408706634138</v>
      </c>
      <c r="F31" s="304">
        <v>38.825389806918018</v>
      </c>
      <c r="G31" s="250">
        <v>27.594509130882415</v>
      </c>
      <c r="H31" s="304">
        <v>23.205246146807497</v>
      </c>
      <c r="I31" s="250">
        <v>13.747051422484043</v>
      </c>
      <c r="J31" s="304">
        <v>13.609596547826417</v>
      </c>
      <c r="K31" s="250">
        <v>20.496708250297782</v>
      </c>
    </row>
    <row r="32" spans="1:11" ht="15" customHeight="1">
      <c r="A32" s="253" t="s">
        <v>65</v>
      </c>
      <c r="B32" s="294">
        <v>35.643307858847919</v>
      </c>
      <c r="C32" s="250">
        <v>59.205990341659287</v>
      </c>
      <c r="D32" s="304">
        <v>61.786773633644884</v>
      </c>
      <c r="E32" s="250">
        <v>38.782635771793714</v>
      </c>
      <c r="F32" s="304">
        <v>23.014074347820284</v>
      </c>
      <c r="G32" s="250">
        <v>28.449913013453031</v>
      </c>
      <c r="H32" s="304">
        <v>45.586179047158595</v>
      </c>
      <c r="I32" s="250">
        <v>72.317766742165944</v>
      </c>
      <c r="J32" s="304">
        <v>38.476480592998755</v>
      </c>
      <c r="K32" s="250">
        <v>33.579366752977194</v>
      </c>
    </row>
    <row r="33" spans="1:11" ht="15" customHeight="1">
      <c r="A33" s="253" t="s">
        <v>66</v>
      </c>
      <c r="B33" s="294">
        <v>57.893195697940349</v>
      </c>
      <c r="C33" s="250">
        <v>48.925519542903373</v>
      </c>
      <c r="D33" s="304">
        <v>55.913116311375774</v>
      </c>
      <c r="E33" s="250">
        <v>68.051052188103284</v>
      </c>
      <c r="F33" s="304">
        <v>42.070464672758661</v>
      </c>
      <c r="G33" s="250">
        <v>60.30012981880045</v>
      </c>
      <c r="H33" s="304">
        <v>70.079138691102912</v>
      </c>
      <c r="I33" s="250">
        <v>75.295948862098655</v>
      </c>
      <c r="J33" s="304">
        <v>76.398181038386198</v>
      </c>
      <c r="K33" s="250">
        <v>37.866187270242591</v>
      </c>
    </row>
    <row r="34" spans="1:11" ht="15" customHeight="1">
      <c r="A34" s="253" t="s">
        <v>67</v>
      </c>
      <c r="B34" s="294">
        <v>84.914195235404648</v>
      </c>
      <c r="C34" s="250">
        <v>111.80928720455245</v>
      </c>
      <c r="D34" s="304">
        <v>76.991077005712285</v>
      </c>
      <c r="E34" s="250">
        <v>73.108539854632355</v>
      </c>
      <c r="F34" s="304">
        <v>48.942599973105054</v>
      </c>
      <c r="G34" s="250">
        <v>71.237795875601279</v>
      </c>
      <c r="H34" s="304">
        <v>64.202715621678692</v>
      </c>
      <c r="I34" s="250">
        <v>103.1721522620999</v>
      </c>
      <c r="J34" s="304">
        <v>45.423123538008049</v>
      </c>
      <c r="K34" s="250">
        <v>58.388002958172372</v>
      </c>
    </row>
    <row r="35" spans="1:11" ht="15" customHeight="1" thickBot="1">
      <c r="A35" s="257" t="s">
        <v>68</v>
      </c>
      <c r="B35" s="295">
        <v>99.530152916048408</v>
      </c>
      <c r="C35" s="258">
        <v>110.29515409093821</v>
      </c>
      <c r="D35" s="305">
        <v>174.44768676448425</v>
      </c>
      <c r="E35" s="258">
        <v>161.00954512117434</v>
      </c>
      <c r="F35" s="305">
        <v>160.36597953345719</v>
      </c>
      <c r="G35" s="258">
        <v>126.12788755173918</v>
      </c>
      <c r="H35" s="305">
        <v>86.224960395422329</v>
      </c>
      <c r="I35" s="258">
        <v>87.010991790862889</v>
      </c>
      <c r="J35" s="305">
        <v>89.820453218733917</v>
      </c>
      <c r="K35" s="258">
        <v>59.272848634936928</v>
      </c>
    </row>
    <row r="36" spans="1:11" ht="13.5" thickTop="1">
      <c r="A36" s="272" t="s">
        <v>387</v>
      </c>
      <c r="B36" s="272"/>
      <c r="C36" s="272"/>
      <c r="D36" s="272"/>
      <c r="E36" s="272"/>
      <c r="F36" s="272"/>
      <c r="G36" s="266"/>
      <c r="H36" s="178"/>
      <c r="I36" s="178"/>
      <c r="J36" s="178"/>
      <c r="K36" s="178"/>
    </row>
    <row r="37" spans="1:11" ht="25.5" customHeight="1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33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ht="20.45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idden="1">
      <c r="A40" s="451" t="s">
        <v>380</v>
      </c>
      <c r="B40" s="451"/>
      <c r="C40" s="451"/>
      <c r="D40" s="451"/>
      <c r="E40" s="451"/>
      <c r="F40" s="451"/>
      <c r="G40" s="119"/>
      <c r="I40" s="15"/>
      <c r="K40" s="178"/>
    </row>
  </sheetData>
  <mergeCells count="7">
    <mergeCell ref="A1:K1"/>
    <mergeCell ref="A3:K3"/>
    <mergeCell ref="A4:K4"/>
    <mergeCell ref="B5:K6"/>
    <mergeCell ref="A39:K39"/>
    <mergeCell ref="A38:K38"/>
    <mergeCell ref="A37:K37"/>
  </mergeCells>
  <hyperlinks>
    <hyperlink ref="A5" location="Indice!A1" display="Índice" xr:uid="{00000000-0004-0000-17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B41"/>
  <sheetViews>
    <sheetView zoomScaleNormal="100" zoomScaleSheetLayoutView="100" workbookViewId="0">
      <selection sqref="A1:K1"/>
    </sheetView>
  </sheetViews>
  <sheetFormatPr defaultColWidth="0" defaultRowHeight="12.75" zeroHeight="1"/>
  <cols>
    <col min="1" max="1" width="28.28515625" customWidth="1"/>
    <col min="2" max="5" width="5.5703125" customWidth="1"/>
    <col min="6" max="6" width="7.42578125" customWidth="1"/>
    <col min="7" max="7" width="6.5703125" customWidth="1"/>
    <col min="8" max="8" width="6.140625" style="15" customWidth="1"/>
    <col min="9" max="9" width="5.85546875" customWidth="1"/>
    <col min="10" max="10" width="6.140625" style="15" customWidth="1"/>
    <col min="11" max="11" width="5.85546875" customWidth="1"/>
    <col min="12" max="28" width="0" hidden="1" customWidth="1"/>
    <col min="29" max="16384" width="11.42578125" hidden="1"/>
  </cols>
  <sheetData>
    <row r="1" spans="1:11" s="129" customFormat="1" ht="18">
      <c r="A1" s="551" t="s">
        <v>0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</row>
    <row r="2" spans="1:11" s="129" customFormat="1" ht="18"/>
    <row r="3" spans="1:11" s="130" customFormat="1" ht="16.5" customHeight="1">
      <c r="A3" s="552" t="s">
        <v>1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</row>
    <row r="4" spans="1:11" s="138" customFormat="1" ht="16.5" customHeight="1">
      <c r="A4" s="553" t="s">
        <v>394</v>
      </c>
      <c r="B4" s="553"/>
      <c r="C4" s="553"/>
      <c r="D4" s="553"/>
      <c r="E4" s="553"/>
      <c r="F4" s="553"/>
      <c r="G4" s="553"/>
      <c r="H4" s="553"/>
      <c r="I4" s="553"/>
      <c r="J4" s="553"/>
      <c r="K4" s="553"/>
    </row>
    <row r="5" spans="1:11" ht="17.25" customHeight="1">
      <c r="A5" s="232" t="s">
        <v>2</v>
      </c>
      <c r="B5" s="514" t="s">
        <v>389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7.2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8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>
      <c r="A8" s="249" t="s">
        <v>24</v>
      </c>
      <c r="B8" s="304">
        <v>51.579147548828843</v>
      </c>
      <c r="C8" s="293">
        <v>49.575155338777741</v>
      </c>
      <c r="D8" s="304">
        <v>50.428714053523564</v>
      </c>
      <c r="E8" s="293">
        <v>47.16772899340323</v>
      </c>
      <c r="F8" s="304">
        <v>20.521850380998103</v>
      </c>
      <c r="G8" s="293">
        <v>41.335964332520959</v>
      </c>
      <c r="H8" s="304">
        <v>47.860775431176918</v>
      </c>
      <c r="I8" s="293">
        <v>49.282504720414977</v>
      </c>
      <c r="J8" s="304">
        <v>52.765140031697662</v>
      </c>
      <c r="K8" s="293">
        <v>51.527715630575749</v>
      </c>
    </row>
    <row r="9" spans="1:11" ht="15.75" customHeight="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>
      <c r="A10" s="253" t="s">
        <v>93</v>
      </c>
      <c r="B10" s="294">
        <v>52.885564284091409</v>
      </c>
      <c r="C10" s="293">
        <v>49.159090421569843</v>
      </c>
      <c r="D10" s="304">
        <v>51.658419770136042</v>
      </c>
      <c r="E10" s="293">
        <v>43.934803444065288</v>
      </c>
      <c r="F10" s="304">
        <v>20.152531325544814</v>
      </c>
      <c r="G10" s="293">
        <v>45.260659006645817</v>
      </c>
      <c r="H10" s="304">
        <v>46.555380817009784</v>
      </c>
      <c r="I10" s="293">
        <v>49.821172506011216</v>
      </c>
      <c r="J10" s="304">
        <v>52.547282197292212</v>
      </c>
      <c r="K10" s="293">
        <v>49.485223944531164</v>
      </c>
    </row>
    <row r="11" spans="1:11">
      <c r="A11" s="253" t="s">
        <v>92</v>
      </c>
      <c r="B11" s="294">
        <v>50.206364318673494</v>
      </c>
      <c r="C11" s="293">
        <v>49.992362107738764</v>
      </c>
      <c r="D11" s="304">
        <v>49.227156161462887</v>
      </c>
      <c r="E11" s="293">
        <v>50.59548500751125</v>
      </c>
      <c r="F11" s="304">
        <v>20.909119515553396</v>
      </c>
      <c r="G11" s="293">
        <v>37.49861771683068</v>
      </c>
      <c r="H11" s="304">
        <v>49.117942821631061</v>
      </c>
      <c r="I11" s="293">
        <v>48.66515606480742</v>
      </c>
      <c r="J11" s="304">
        <v>53.028426348474021</v>
      </c>
      <c r="K11" s="293">
        <v>53.478687182805778</v>
      </c>
    </row>
    <row r="12" spans="1:11" ht="16.5" customHeight="1">
      <c r="A12" s="261" t="s">
        <v>40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</row>
    <row r="13" spans="1:11">
      <c r="A13" s="253" t="s">
        <v>41</v>
      </c>
      <c r="B13" s="294">
        <v>54.245414548535351</v>
      </c>
      <c r="C13" s="293">
        <v>51.678696775559636</v>
      </c>
      <c r="D13" s="304">
        <v>53.484328532843314</v>
      </c>
      <c r="E13" s="293">
        <v>49.60993916004989</v>
      </c>
      <c r="F13" s="304">
        <v>20.928889305631763</v>
      </c>
      <c r="G13" s="293">
        <v>43.547591194217887</v>
      </c>
      <c r="H13" s="304">
        <v>49.014137134812856</v>
      </c>
      <c r="I13" s="293">
        <v>50.20267165362781</v>
      </c>
      <c r="J13" s="304">
        <v>54.134763195247068</v>
      </c>
      <c r="K13" s="293">
        <v>51.617299820908144</v>
      </c>
    </row>
    <row r="14" spans="1:11">
      <c r="A14" s="253" t="s">
        <v>42</v>
      </c>
      <c r="B14" s="294">
        <v>39.79234543569271</v>
      </c>
      <c r="C14" s="293">
        <v>40.997439430156149</v>
      </c>
      <c r="D14" s="304">
        <v>38.09064427878711</v>
      </c>
      <c r="E14" s="293">
        <v>37.755701248534621</v>
      </c>
      <c r="F14" s="304">
        <v>18.717722563464747</v>
      </c>
      <c r="G14" s="293">
        <v>31.696473145699997</v>
      </c>
      <c r="H14" s="304">
        <v>41.672914174801157</v>
      </c>
      <c r="I14" s="293">
        <v>44.355178762882609</v>
      </c>
      <c r="J14" s="304">
        <v>45.897005433404026</v>
      </c>
      <c r="K14" s="293">
        <v>51.070748074794722</v>
      </c>
    </row>
    <row r="15" spans="1:1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>
      <c r="A16" s="253" t="s">
        <v>43</v>
      </c>
      <c r="B16" s="251">
        <v>51.99</v>
      </c>
      <c r="C16" s="250">
        <v>55.43</v>
      </c>
      <c r="D16" s="251">
        <v>50.63</v>
      </c>
      <c r="E16" s="250">
        <v>40.44</v>
      </c>
      <c r="F16" s="251">
        <v>25.39</v>
      </c>
      <c r="G16" s="250">
        <v>38.36</v>
      </c>
      <c r="H16" s="251">
        <v>45.6</v>
      </c>
      <c r="I16" s="250">
        <v>56.54</v>
      </c>
      <c r="J16" s="251">
        <v>54.72</v>
      </c>
      <c r="K16" s="250">
        <v>59.970376798223384</v>
      </c>
    </row>
    <row r="17" spans="1:11">
      <c r="A17" s="253" t="s">
        <v>44</v>
      </c>
      <c r="B17" s="251">
        <v>28.5</v>
      </c>
      <c r="C17" s="250">
        <v>40.72</v>
      </c>
      <c r="D17" s="251">
        <v>32.130000000000003</v>
      </c>
      <c r="E17" s="250">
        <v>58.56</v>
      </c>
      <c r="F17" s="251">
        <v>21.56</v>
      </c>
      <c r="G17" s="250">
        <v>52.32</v>
      </c>
      <c r="H17" s="251">
        <v>52.37</v>
      </c>
      <c r="I17" s="250">
        <v>55.66</v>
      </c>
      <c r="J17" s="251">
        <v>52.66</v>
      </c>
      <c r="K17" s="250">
        <v>50.669651512266213</v>
      </c>
    </row>
    <row r="18" spans="1:11">
      <c r="A18" s="253" t="s">
        <v>45</v>
      </c>
      <c r="B18" s="251">
        <v>54.97</v>
      </c>
      <c r="C18" s="250">
        <v>28.58</v>
      </c>
      <c r="D18" s="251">
        <v>40.159999999999997</v>
      </c>
      <c r="E18" s="250">
        <v>27.36</v>
      </c>
      <c r="F18" s="251">
        <v>16.649999999999999</v>
      </c>
      <c r="G18" s="250">
        <v>26.98</v>
      </c>
      <c r="H18" s="251">
        <v>19.71</v>
      </c>
      <c r="I18" s="250">
        <v>32.520000000000003</v>
      </c>
      <c r="J18" s="251">
        <v>34.68</v>
      </c>
      <c r="K18" s="250">
        <v>46.458006683011504</v>
      </c>
    </row>
    <row r="19" spans="1:11">
      <c r="A19" s="253" t="s">
        <v>46</v>
      </c>
      <c r="B19" s="251">
        <v>50.6</v>
      </c>
      <c r="C19" s="250">
        <v>28.63</v>
      </c>
      <c r="D19" s="251">
        <v>21.26</v>
      </c>
      <c r="E19" s="250">
        <v>22.8</v>
      </c>
      <c r="F19" s="251">
        <v>29.04</v>
      </c>
      <c r="G19" s="250">
        <v>41.05</v>
      </c>
      <c r="H19" s="251">
        <v>36.65</v>
      </c>
      <c r="I19" s="250">
        <v>37.26</v>
      </c>
      <c r="J19" s="251">
        <v>53.85</v>
      </c>
      <c r="K19" s="250">
        <v>69.346002348488042</v>
      </c>
    </row>
    <row r="20" spans="1:11">
      <c r="A20" s="253" t="s">
        <v>47</v>
      </c>
      <c r="B20" s="251">
        <v>50.5</v>
      </c>
      <c r="C20" s="250">
        <v>46.04</v>
      </c>
      <c r="D20" s="251">
        <v>51.44</v>
      </c>
      <c r="E20" s="250">
        <v>39.5</v>
      </c>
      <c r="F20" s="251">
        <v>20.7</v>
      </c>
      <c r="G20" s="250">
        <v>32.369999999999997</v>
      </c>
      <c r="H20" s="251">
        <v>50.29</v>
      </c>
      <c r="I20" s="250">
        <v>52.91</v>
      </c>
      <c r="J20" s="251">
        <v>53.79</v>
      </c>
      <c r="K20" s="250">
        <v>56.839566751365901</v>
      </c>
    </row>
    <row r="21" spans="1:11">
      <c r="A21" s="253" t="s">
        <v>48</v>
      </c>
      <c r="B21" s="251">
        <v>36.15</v>
      </c>
      <c r="C21" s="250">
        <v>26.04</v>
      </c>
      <c r="D21" s="251">
        <v>36.99</v>
      </c>
      <c r="E21" s="250">
        <v>31.57</v>
      </c>
      <c r="F21" s="251">
        <v>17.36</v>
      </c>
      <c r="G21" s="250">
        <v>20.65</v>
      </c>
      <c r="H21" s="251">
        <v>32.79</v>
      </c>
      <c r="I21" s="250">
        <v>16.920000000000002</v>
      </c>
      <c r="J21" s="251">
        <v>24.57</v>
      </c>
      <c r="K21" s="250">
        <v>33.633222334967776</v>
      </c>
    </row>
    <row r="22" spans="1:11">
      <c r="A22" s="253" t="s">
        <v>49</v>
      </c>
      <c r="B22" s="251">
        <v>44.45</v>
      </c>
      <c r="C22" s="250">
        <v>47.88</v>
      </c>
      <c r="D22" s="251">
        <v>41.11</v>
      </c>
      <c r="E22" s="250">
        <v>39.700000000000003</v>
      </c>
      <c r="F22" s="251">
        <v>18.47</v>
      </c>
      <c r="G22" s="250">
        <v>41.43</v>
      </c>
      <c r="H22" s="251">
        <v>45.04</v>
      </c>
      <c r="I22" s="250">
        <v>56.71</v>
      </c>
      <c r="J22" s="251">
        <v>53.09</v>
      </c>
      <c r="K22" s="250">
        <v>52.529816700549048</v>
      </c>
    </row>
    <row r="23" spans="1:11">
      <c r="A23" s="253" t="s">
        <v>50</v>
      </c>
      <c r="B23" s="251">
        <v>43.3</v>
      </c>
      <c r="C23" s="250">
        <v>48.99</v>
      </c>
      <c r="D23" s="251">
        <v>55.18</v>
      </c>
      <c r="E23" s="250">
        <v>54.79</v>
      </c>
      <c r="F23" s="251">
        <v>19.71</v>
      </c>
      <c r="G23" s="250">
        <v>39.57</v>
      </c>
      <c r="H23" s="251">
        <v>42.69</v>
      </c>
      <c r="I23" s="250">
        <v>56.3</v>
      </c>
      <c r="J23" s="251">
        <v>44.76</v>
      </c>
      <c r="K23" s="250">
        <v>51.214602690987398</v>
      </c>
    </row>
    <row r="24" spans="1:11">
      <c r="A24" s="253" t="s">
        <v>51</v>
      </c>
      <c r="B24" s="251">
        <v>43.93</v>
      </c>
      <c r="C24" s="250">
        <v>57.8</v>
      </c>
      <c r="D24" s="251">
        <v>55.42</v>
      </c>
      <c r="E24" s="250">
        <v>46.26</v>
      </c>
      <c r="F24" s="251">
        <v>13.37</v>
      </c>
      <c r="G24" s="250">
        <v>24.26</v>
      </c>
      <c r="H24" s="251">
        <v>60.04</v>
      </c>
      <c r="I24" s="250">
        <v>38.119999999999997</v>
      </c>
      <c r="J24" s="251">
        <v>64.400000000000006</v>
      </c>
      <c r="K24" s="250">
        <v>65.323132984072302</v>
      </c>
    </row>
    <row r="25" spans="1:11">
      <c r="A25" s="254" t="s">
        <v>299</v>
      </c>
      <c r="B25" s="251">
        <v>59.81</v>
      </c>
      <c r="C25" s="250">
        <v>57.59</v>
      </c>
      <c r="D25" s="251">
        <v>60.11</v>
      </c>
      <c r="E25" s="250">
        <v>56.63</v>
      </c>
      <c r="F25" s="251">
        <v>20.34</v>
      </c>
      <c r="G25" s="250">
        <v>49.27</v>
      </c>
      <c r="H25" s="251">
        <v>52.9</v>
      </c>
      <c r="I25" s="250">
        <v>50.5</v>
      </c>
      <c r="J25" s="251">
        <v>57.22</v>
      </c>
      <c r="K25" s="250">
        <v>45.863208777567181</v>
      </c>
    </row>
    <row r="26" spans="1:11">
      <c r="A26" s="262" t="s">
        <v>336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>
      <c r="A27" s="253" t="s">
        <v>61</v>
      </c>
      <c r="B27" s="294">
        <v>33.04</v>
      </c>
      <c r="C27" s="293">
        <v>29.79</v>
      </c>
      <c r="D27" s="304">
        <v>34.229999999999997</v>
      </c>
      <c r="E27" s="293">
        <v>30.85</v>
      </c>
      <c r="F27" s="304">
        <v>14.36</v>
      </c>
      <c r="G27" s="293">
        <v>35.74</v>
      </c>
      <c r="H27" s="304">
        <v>41.06</v>
      </c>
      <c r="I27" s="293">
        <v>28.73</v>
      </c>
      <c r="J27" s="304">
        <v>11.96</v>
      </c>
      <c r="K27" s="293">
        <v>25.101607679411668</v>
      </c>
    </row>
    <row r="28" spans="1:11">
      <c r="A28" s="253" t="s">
        <v>62</v>
      </c>
      <c r="B28" s="294">
        <v>43.41</v>
      </c>
      <c r="C28" s="293">
        <v>44.25</v>
      </c>
      <c r="D28" s="304">
        <v>44.37</v>
      </c>
      <c r="E28" s="293">
        <v>46.97</v>
      </c>
      <c r="F28" s="304">
        <v>18.690000000000001</v>
      </c>
      <c r="G28" s="293">
        <v>36.96</v>
      </c>
      <c r="H28" s="304">
        <v>38.72</v>
      </c>
      <c r="I28" s="293">
        <v>37.61</v>
      </c>
      <c r="J28" s="304">
        <v>43.88</v>
      </c>
      <c r="K28" s="293">
        <v>42.821909566368639</v>
      </c>
    </row>
    <row r="29" spans="1:11">
      <c r="A29" s="253" t="s">
        <v>63</v>
      </c>
      <c r="B29" s="294">
        <v>59.91</v>
      </c>
      <c r="C29" s="293">
        <v>55.57</v>
      </c>
      <c r="D29" s="304">
        <v>55.41</v>
      </c>
      <c r="E29" s="293">
        <v>48.82</v>
      </c>
      <c r="F29" s="304">
        <v>22.77</v>
      </c>
      <c r="G29" s="293">
        <v>45.5</v>
      </c>
      <c r="H29" s="304">
        <v>53.28</v>
      </c>
      <c r="I29" s="293">
        <v>55.98</v>
      </c>
      <c r="J29" s="304">
        <v>58.84</v>
      </c>
      <c r="K29" s="293">
        <v>55.780349475603522</v>
      </c>
    </row>
    <row r="30" spans="1:11">
      <c r="A30" s="255" t="s">
        <v>343</v>
      </c>
      <c r="B30" s="302"/>
      <c r="C30" s="302"/>
      <c r="D30" s="302"/>
      <c r="E30" s="302"/>
      <c r="F30" s="302"/>
      <c r="G30" s="302"/>
      <c r="H30" s="302"/>
      <c r="I30" s="302"/>
      <c r="J30" s="302"/>
      <c r="K30" s="302"/>
    </row>
    <row r="31" spans="1:11">
      <c r="A31" s="253" t="s">
        <v>64</v>
      </c>
      <c r="B31" s="294">
        <v>39.24</v>
      </c>
      <c r="C31" s="293">
        <v>41.58</v>
      </c>
      <c r="D31" s="304">
        <v>41.61</v>
      </c>
      <c r="E31" s="293">
        <v>43.69</v>
      </c>
      <c r="F31" s="304">
        <v>16.09</v>
      </c>
      <c r="G31" s="293">
        <v>34.340000000000003</v>
      </c>
      <c r="H31" s="304">
        <v>39.229999999999997</v>
      </c>
      <c r="I31" s="293">
        <v>37.07</v>
      </c>
      <c r="J31" s="304">
        <v>42.45</v>
      </c>
      <c r="K31" s="293">
        <v>42.623535663774113</v>
      </c>
    </row>
    <row r="32" spans="1:11">
      <c r="A32" s="253" t="s">
        <v>65</v>
      </c>
      <c r="B32" s="294">
        <v>51.44</v>
      </c>
      <c r="C32" s="293">
        <v>44.51</v>
      </c>
      <c r="D32" s="304">
        <v>45.79</v>
      </c>
      <c r="E32" s="293">
        <v>42.19</v>
      </c>
      <c r="F32" s="304">
        <v>24.08</v>
      </c>
      <c r="G32" s="293">
        <v>40.26</v>
      </c>
      <c r="H32" s="304">
        <v>44.31</v>
      </c>
      <c r="I32" s="293">
        <v>55.3</v>
      </c>
      <c r="J32" s="304">
        <v>53.81</v>
      </c>
      <c r="K32" s="293">
        <v>50.461624581550225</v>
      </c>
    </row>
    <row r="33" spans="1:11">
      <c r="A33" s="253" t="s">
        <v>66</v>
      </c>
      <c r="B33" s="294">
        <v>61.71</v>
      </c>
      <c r="C33" s="293">
        <v>60.53</v>
      </c>
      <c r="D33" s="304">
        <v>61.77</v>
      </c>
      <c r="E33" s="293">
        <v>54.7</v>
      </c>
      <c r="F33" s="304">
        <v>19.010000000000002</v>
      </c>
      <c r="G33" s="293">
        <v>47.22</v>
      </c>
      <c r="H33" s="304">
        <v>58.41</v>
      </c>
      <c r="I33" s="293">
        <v>59.13</v>
      </c>
      <c r="J33" s="304">
        <v>60.78</v>
      </c>
      <c r="K33" s="293">
        <v>53.918931102853641</v>
      </c>
    </row>
    <row r="34" spans="1:11">
      <c r="A34" s="253" t="s">
        <v>67</v>
      </c>
      <c r="B34" s="294">
        <v>61.13</v>
      </c>
      <c r="C34" s="293">
        <v>59.78</v>
      </c>
      <c r="D34" s="304">
        <v>61.98</v>
      </c>
      <c r="E34" s="293">
        <v>49.85</v>
      </c>
      <c r="F34" s="304">
        <v>27.09</v>
      </c>
      <c r="G34" s="293">
        <v>54.7</v>
      </c>
      <c r="H34" s="304">
        <v>64.099999999999994</v>
      </c>
      <c r="I34" s="293">
        <v>56.4</v>
      </c>
      <c r="J34" s="304">
        <v>71.900000000000006</v>
      </c>
      <c r="K34" s="293">
        <v>59.983835795725618</v>
      </c>
    </row>
    <row r="35" spans="1:11" ht="13.5" thickBot="1">
      <c r="A35" s="257" t="s">
        <v>68</v>
      </c>
      <c r="B35" s="295">
        <v>71.42</v>
      </c>
      <c r="C35" s="296">
        <v>74.73</v>
      </c>
      <c r="D35" s="305">
        <v>73.760000000000005</v>
      </c>
      <c r="E35" s="296">
        <v>63.52</v>
      </c>
      <c r="F35" s="305">
        <v>37.6</v>
      </c>
      <c r="G35" s="296">
        <v>61.94</v>
      </c>
      <c r="H35" s="305">
        <v>65.83</v>
      </c>
      <c r="I35" s="296">
        <v>75.39</v>
      </c>
      <c r="J35" s="305">
        <v>68.52</v>
      </c>
      <c r="K35" s="296">
        <v>69.08041080639515</v>
      </c>
    </row>
    <row r="36" spans="1:11" ht="13.5" customHeight="1" thickTop="1">
      <c r="A36" s="272" t="s">
        <v>387</v>
      </c>
      <c r="B36" s="272"/>
      <c r="C36" s="272"/>
      <c r="D36" s="272"/>
      <c r="E36" s="272"/>
      <c r="F36" s="272"/>
      <c r="G36" s="266"/>
      <c r="H36" s="178"/>
      <c r="I36" s="178"/>
      <c r="J36" s="178"/>
      <c r="K36" s="178"/>
    </row>
    <row r="37" spans="1:11" ht="24" customHeight="1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13.15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ht="23.45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t="13.15" hidden="1" customHeight="1">
      <c r="B40" s="374"/>
      <c r="C40" s="374"/>
      <c r="D40" s="374"/>
      <c r="E40" s="374"/>
      <c r="F40" s="374"/>
      <c r="G40" s="115"/>
      <c r="I40" s="15"/>
      <c r="K40" s="15"/>
    </row>
    <row r="41" spans="1:11" ht="45" hidden="1">
      <c r="A41" s="374" t="s">
        <v>380</v>
      </c>
      <c r="B41" s="374"/>
      <c r="C41" s="374"/>
      <c r="D41" s="374"/>
      <c r="E41" s="374"/>
      <c r="F41" s="374"/>
      <c r="G41" s="120"/>
      <c r="I41" s="15"/>
      <c r="K41" s="15"/>
    </row>
  </sheetData>
  <mergeCells count="7">
    <mergeCell ref="A38:K38"/>
    <mergeCell ref="A39:K39"/>
    <mergeCell ref="A1:K1"/>
    <mergeCell ref="A3:K3"/>
    <mergeCell ref="A4:K4"/>
    <mergeCell ref="B5:K6"/>
    <mergeCell ref="A37:K37"/>
  </mergeCells>
  <hyperlinks>
    <hyperlink ref="A5" location="Indice!A1" display="Índice" xr:uid="{00000000-0004-0000-18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D10"/>
  <sheetViews>
    <sheetView zoomScaleNormal="100" workbookViewId="0">
      <selection activeCell="A9" sqref="A9:N9"/>
    </sheetView>
  </sheetViews>
  <sheetFormatPr defaultColWidth="0" defaultRowHeight="12.75" zeroHeight="1"/>
  <cols>
    <col min="1" max="1" width="22.42578125" customWidth="1"/>
    <col min="2" max="13" width="9" customWidth="1"/>
    <col min="14" max="14" width="8.85546875" customWidth="1"/>
    <col min="15" max="15" width="9" customWidth="1"/>
    <col min="16" max="17" width="8.85546875" customWidth="1"/>
    <col min="18" max="18" width="10" customWidth="1"/>
    <col min="19" max="19" width="8.85546875" customWidth="1"/>
    <col min="20" max="20" width="11.42578125" customWidth="1"/>
    <col min="21" max="16384" width="11.42578125" hidden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</row>
    <row r="2" spans="1:30" s="81" customFormat="1" ht="18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</row>
    <row r="3" spans="1:30" s="70" customFormat="1" ht="16.5" customHeight="1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</row>
    <row r="4" spans="1:30" s="70" customFormat="1" ht="17.25" customHeight="1">
      <c r="A4" s="520" t="s">
        <v>353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</row>
    <row r="5" spans="1:30" ht="17.25" customHeight="1">
      <c r="A5" s="232" t="s">
        <v>2</v>
      </c>
      <c r="B5" s="529" t="s">
        <v>354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</row>
    <row r="6" spans="1:30" ht="17.25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</row>
    <row r="7" spans="1:30" ht="17.25" customHeight="1" thickTop="1">
      <c r="A7" s="161" t="s">
        <v>3</v>
      </c>
      <c r="B7" s="317" t="s">
        <v>34</v>
      </c>
      <c r="C7" s="161" t="s">
        <v>35</v>
      </c>
      <c r="D7" s="317" t="s">
        <v>36</v>
      </c>
      <c r="E7" s="318" t="s">
        <v>37</v>
      </c>
      <c r="F7" s="317" t="s">
        <v>118</v>
      </c>
      <c r="G7" s="161" t="s">
        <v>119</v>
      </c>
      <c r="H7" s="317" t="s">
        <v>120</v>
      </c>
      <c r="I7" s="161" t="s">
        <v>134</v>
      </c>
      <c r="J7" s="317" t="s">
        <v>170</v>
      </c>
      <c r="K7" s="161" t="s">
        <v>173</v>
      </c>
      <c r="L7" s="317" t="s">
        <v>179</v>
      </c>
      <c r="M7" s="161" t="s">
        <v>300</v>
      </c>
      <c r="N7" s="317" t="s">
        <v>310</v>
      </c>
      <c r="O7" s="161" t="s">
        <v>311</v>
      </c>
      <c r="P7" s="317" t="s">
        <v>316</v>
      </c>
      <c r="Q7" s="161" t="s">
        <v>320</v>
      </c>
      <c r="R7" s="317" t="s">
        <v>322</v>
      </c>
      <c r="S7" s="161" t="s">
        <v>324</v>
      </c>
      <c r="T7" s="317" t="s">
        <v>359</v>
      </c>
    </row>
    <row r="8" spans="1:30" ht="17.25" customHeight="1" thickBot="1">
      <c r="A8" s="292" t="s">
        <v>347</v>
      </c>
      <c r="B8" s="319">
        <v>25.624071207014541</v>
      </c>
      <c r="C8" s="320">
        <v>32.505701715603266</v>
      </c>
      <c r="D8" s="319">
        <v>37.233053231577316</v>
      </c>
      <c r="E8" s="301">
        <v>38.210145316462487</v>
      </c>
      <c r="F8" s="319">
        <v>38.247929589157593</v>
      </c>
      <c r="G8" s="320">
        <v>41.197871268250161</v>
      </c>
      <c r="H8" s="319">
        <v>43.99</v>
      </c>
      <c r="I8" s="320">
        <v>46.18</v>
      </c>
      <c r="J8" s="319">
        <v>46.827666104907273</v>
      </c>
      <c r="K8" s="320">
        <v>47.21</v>
      </c>
      <c r="L8" s="319">
        <v>49.459150892615313</v>
      </c>
      <c r="M8" s="321">
        <v>50.210031655200758</v>
      </c>
      <c r="N8" s="319">
        <v>56.459067925425764</v>
      </c>
      <c r="O8" s="453">
        <v>57.106616113809686</v>
      </c>
      <c r="P8" s="454">
        <v>33.107526284357164</v>
      </c>
      <c r="Q8" s="453">
        <v>47.955982246405242</v>
      </c>
      <c r="R8" s="454">
        <v>56.510999262452899</v>
      </c>
      <c r="S8" s="453">
        <v>59.937931957644373</v>
      </c>
      <c r="T8" s="454">
        <v>61.729258667919751</v>
      </c>
    </row>
    <row r="9" spans="1:30" ht="16.5" customHeight="1" thickTop="1">
      <c r="A9" s="533" t="s">
        <v>438</v>
      </c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248"/>
      <c r="P9" s="178"/>
      <c r="Q9" s="178"/>
      <c r="R9" s="178"/>
      <c r="S9" s="178"/>
      <c r="T9" s="178"/>
    </row>
    <row r="10" spans="1:30" ht="38.25" customHeight="1">
      <c r="A10" s="549" t="s">
        <v>437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</row>
  </sheetData>
  <mergeCells count="6">
    <mergeCell ref="A10:AD10"/>
    <mergeCell ref="A1:T1"/>
    <mergeCell ref="A3:T3"/>
    <mergeCell ref="A4:T4"/>
    <mergeCell ref="A9:N9"/>
    <mergeCell ref="B5:T6"/>
  </mergeCells>
  <hyperlinks>
    <hyperlink ref="A5" location="Indice!A1" display="Índice" xr:uid="{00000000-0004-0000-19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61"/>
  <sheetViews>
    <sheetView zoomScaleNormal="100" zoomScaleSheetLayoutView="100" workbookViewId="0">
      <selection activeCell="A5" sqref="A5"/>
    </sheetView>
  </sheetViews>
  <sheetFormatPr defaultColWidth="0" defaultRowHeight="12.75" zeroHeight="1"/>
  <cols>
    <col min="1" max="1" width="8.5703125" customWidth="1"/>
    <col min="2" max="2" width="17.85546875" customWidth="1"/>
    <col min="3" max="9" width="8.7109375" customWidth="1"/>
    <col min="10" max="10" width="10" customWidth="1"/>
    <col min="11" max="17" width="8.5703125" customWidth="1"/>
    <col min="18" max="16384" width="8.5703125" hidden="1"/>
  </cols>
  <sheetData>
    <row r="1" spans="1:17" s="146" customFormat="1" ht="18" customHeight="1">
      <c r="A1" s="554" t="s">
        <v>0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</row>
    <row r="2" spans="1:17" s="146" customFormat="1" ht="14.45" customHeight="1">
      <c r="A2" s="324"/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</row>
    <row r="3" spans="1:17" s="130" customFormat="1" ht="13.5" customHeight="1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</row>
    <row r="4" spans="1:17" s="147" customFormat="1" ht="15" customHeight="1">
      <c r="A4" s="555" t="s">
        <v>444</v>
      </c>
      <c r="B4" s="555"/>
      <c r="C4" s="555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555"/>
      <c r="Q4" s="555"/>
    </row>
    <row r="5" spans="1:17" ht="15.75" customHeight="1">
      <c r="A5" s="232" t="s">
        <v>2</v>
      </c>
      <c r="B5" s="514" t="s">
        <v>355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  <c r="P5" s="514"/>
      <c r="Q5" s="514"/>
    </row>
    <row r="6" spans="1:17" ht="14.25" customHeight="1" thickBot="1">
      <c r="A6" s="160"/>
      <c r="B6" s="514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</row>
    <row r="7" spans="1:17" ht="13.5" thickTop="1">
      <c r="A7" s="325" t="s">
        <v>3</v>
      </c>
      <c r="B7" s="325"/>
      <c r="C7" s="162">
        <v>2009</v>
      </c>
      <c r="D7" s="163">
        <v>2011</v>
      </c>
      <c r="E7" s="162" t="s">
        <v>443</v>
      </c>
      <c r="F7" s="163">
        <v>2015</v>
      </c>
      <c r="G7" s="162">
        <v>2016</v>
      </c>
      <c r="H7" s="163" t="s">
        <v>441</v>
      </c>
      <c r="I7" s="162">
        <v>2017</v>
      </c>
      <c r="J7" s="163">
        <v>2018</v>
      </c>
      <c r="K7" s="162">
        <v>2019</v>
      </c>
      <c r="L7" s="163">
        <v>2020</v>
      </c>
      <c r="M7" s="162">
        <v>2021</v>
      </c>
      <c r="N7" s="163">
        <v>2022</v>
      </c>
      <c r="O7" s="162">
        <v>2023</v>
      </c>
      <c r="P7" s="163">
        <v>2024</v>
      </c>
      <c r="Q7" s="162">
        <v>2025</v>
      </c>
    </row>
    <row r="8" spans="1:17" ht="11.25" customHeight="1">
      <c r="A8" s="249" t="s">
        <v>24</v>
      </c>
      <c r="B8" s="249"/>
      <c r="C8" s="300">
        <v>66.322783003190324</v>
      </c>
      <c r="D8" s="320">
        <v>64.369712466490554</v>
      </c>
      <c r="E8" s="300">
        <v>67.319419014737093</v>
      </c>
      <c r="F8" s="320">
        <v>66.587827791535503</v>
      </c>
      <c r="G8" s="300">
        <v>69.217624070678227</v>
      </c>
      <c r="H8" s="320">
        <v>59.870131165189385</v>
      </c>
      <c r="I8" s="300">
        <v>57.750802592467295</v>
      </c>
      <c r="J8" s="320">
        <v>58.567593000000002</v>
      </c>
      <c r="K8" s="326">
        <v>57.061807000000002</v>
      </c>
      <c r="L8" s="320">
        <v>28.469343460069425</v>
      </c>
      <c r="M8" s="326">
        <v>47.357187417898238</v>
      </c>
      <c r="N8" s="320">
        <v>55.081434609869042</v>
      </c>
      <c r="O8" s="326">
        <v>59.507512076660568</v>
      </c>
      <c r="P8" s="320">
        <v>60.505763176182221</v>
      </c>
      <c r="Q8" s="326">
        <v>61.441760974320786</v>
      </c>
    </row>
    <row r="9" spans="1:17" ht="11.25" customHeight="1">
      <c r="A9" s="261" t="s">
        <v>39</v>
      </c>
      <c r="B9" s="261"/>
      <c r="C9" s="302"/>
      <c r="D9" s="302"/>
      <c r="E9" s="302"/>
      <c r="F9" s="302"/>
      <c r="G9" s="302"/>
      <c r="H9" s="302"/>
      <c r="I9" s="302"/>
      <c r="J9" s="302"/>
      <c r="K9" s="327"/>
      <c r="L9" s="327"/>
      <c r="M9" s="327"/>
      <c r="N9" s="327"/>
      <c r="O9" s="327"/>
      <c r="P9" s="327"/>
      <c r="Q9" s="327"/>
    </row>
    <row r="10" spans="1:17" ht="11.25" customHeight="1">
      <c r="A10" s="253" t="s">
        <v>93</v>
      </c>
      <c r="B10" s="253"/>
      <c r="C10" s="300">
        <v>67.705547988766568</v>
      </c>
      <c r="D10" s="320">
        <v>63.304805349839</v>
      </c>
      <c r="E10" s="300">
        <v>69.543791267492338</v>
      </c>
      <c r="F10" s="320">
        <v>64.798526032495104</v>
      </c>
      <c r="G10" s="300">
        <v>68.626101745442938</v>
      </c>
      <c r="H10" s="320">
        <v>61.1</v>
      </c>
      <c r="I10" s="300">
        <v>56.36</v>
      </c>
      <c r="J10" s="320">
        <v>59.349885</v>
      </c>
      <c r="K10" s="326">
        <v>54.485072000000002</v>
      </c>
      <c r="L10" s="320">
        <v>28.619753202260362</v>
      </c>
      <c r="M10" s="326">
        <v>51.33400864391195</v>
      </c>
      <c r="N10" s="320">
        <v>53.984484697360649</v>
      </c>
      <c r="O10" s="326">
        <v>60.566488724592972</v>
      </c>
      <c r="P10" s="320">
        <v>59.46189506292113</v>
      </c>
      <c r="Q10" s="326">
        <v>59.913578316553902</v>
      </c>
    </row>
    <row r="11" spans="1:17" ht="11.25" customHeight="1">
      <c r="A11" s="253" t="s">
        <v>92</v>
      </c>
      <c r="B11" s="253"/>
      <c r="C11" s="300">
        <v>64.822254902651679</v>
      </c>
      <c r="D11" s="320">
        <v>65.508917312196004</v>
      </c>
      <c r="E11" s="300">
        <v>61.039304572741443</v>
      </c>
      <c r="F11" s="320">
        <v>68.300262676236628</v>
      </c>
      <c r="G11" s="300">
        <v>69.861976250990594</v>
      </c>
      <c r="H11" s="320">
        <v>58.66</v>
      </c>
      <c r="I11" s="300">
        <v>59.15</v>
      </c>
      <c r="J11" s="320">
        <v>57.803207</v>
      </c>
      <c r="K11" s="326">
        <v>59.793827999999998</v>
      </c>
      <c r="L11" s="320">
        <v>28.311623326686401</v>
      </c>
      <c r="M11" s="326">
        <v>43.468874379572185</v>
      </c>
      <c r="N11" s="320">
        <v>56.137858195503995</v>
      </c>
      <c r="O11" s="326">
        <v>58.293855297097579</v>
      </c>
      <c r="P11" s="320">
        <v>61.767302342265921</v>
      </c>
      <c r="Q11" s="326">
        <v>62.901468699099119</v>
      </c>
    </row>
    <row r="12" spans="1:17" ht="11.25" customHeight="1">
      <c r="A12" s="261" t="s">
        <v>40</v>
      </c>
      <c r="B12" s="261"/>
      <c r="C12" s="302"/>
      <c r="D12" s="302"/>
      <c r="E12" s="302"/>
      <c r="F12" s="302"/>
      <c r="G12" s="302"/>
      <c r="H12" s="302"/>
      <c r="I12" s="302"/>
      <c r="J12" s="302"/>
      <c r="K12" s="327"/>
      <c r="L12" s="327"/>
      <c r="M12" s="327"/>
      <c r="N12" s="327"/>
      <c r="O12" s="327"/>
      <c r="P12" s="327"/>
      <c r="Q12" s="327"/>
    </row>
    <row r="13" spans="1:17" ht="11.25" customHeight="1">
      <c r="A13" s="253" t="s">
        <v>41</v>
      </c>
      <c r="B13" s="253"/>
      <c r="C13" s="300">
        <v>71.067733387988014</v>
      </c>
      <c r="D13" s="320">
        <v>70.861140884354029</v>
      </c>
      <c r="E13" s="300">
        <v>68.360005415095728</v>
      </c>
      <c r="F13" s="320">
        <v>69.755989672854284</v>
      </c>
      <c r="G13" s="300">
        <v>72.82824394933138</v>
      </c>
      <c r="H13" s="320">
        <v>62.64</v>
      </c>
      <c r="I13" s="300">
        <v>59.78</v>
      </c>
      <c r="J13" s="320">
        <v>62.051270000000002</v>
      </c>
      <c r="K13" s="326">
        <v>59.708179999999999</v>
      </c>
      <c r="L13" s="320">
        <v>28.487408000956293</v>
      </c>
      <c r="M13" s="326">
        <v>48.494488153377532</v>
      </c>
      <c r="N13" s="320">
        <v>56.075082834136829</v>
      </c>
      <c r="O13" s="326">
        <v>60.00946685187467</v>
      </c>
      <c r="P13" s="320">
        <v>61.528437308325131</v>
      </c>
      <c r="Q13" s="326">
        <v>61.387770729482206</v>
      </c>
    </row>
    <row r="14" spans="1:17" ht="11.25" customHeight="1">
      <c r="A14" s="253" t="s">
        <v>42</v>
      </c>
      <c r="B14" s="253"/>
      <c r="C14" s="300">
        <v>57.223796033994411</v>
      </c>
      <c r="D14" s="320">
        <v>52.140785363676919</v>
      </c>
      <c r="E14" s="300">
        <v>62.805903562120619</v>
      </c>
      <c r="F14" s="320">
        <v>57.169143489469576</v>
      </c>
      <c r="G14" s="300">
        <v>58.490563962243151</v>
      </c>
      <c r="H14" s="320">
        <v>47.84</v>
      </c>
      <c r="I14" s="300">
        <v>49.47</v>
      </c>
      <c r="J14" s="320">
        <v>44.501072999999998</v>
      </c>
      <c r="K14" s="326">
        <v>46.862954999999999</v>
      </c>
      <c r="L14" s="320">
        <v>28.389275587557563</v>
      </c>
      <c r="M14" s="326">
        <v>42.400202762716901</v>
      </c>
      <c r="N14" s="320">
        <v>49.750446655240133</v>
      </c>
      <c r="O14" s="326">
        <v>56.819635883603816</v>
      </c>
      <c r="P14" s="320">
        <v>55.377444835282837</v>
      </c>
      <c r="Q14" s="326">
        <v>61.717164370036024</v>
      </c>
    </row>
    <row r="15" spans="1:17" ht="11.25" customHeight="1">
      <c r="A15" s="252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</row>
    <row r="16" spans="1:17" ht="11.25" customHeight="1">
      <c r="A16" s="253" t="s">
        <v>43</v>
      </c>
      <c r="B16" s="315"/>
      <c r="C16" s="300" t="s">
        <v>181</v>
      </c>
      <c r="D16" s="320" t="s">
        <v>181</v>
      </c>
      <c r="E16" s="300" t="s">
        <v>181</v>
      </c>
      <c r="F16" s="320" t="s">
        <v>181</v>
      </c>
      <c r="G16" s="300" t="s">
        <v>181</v>
      </c>
      <c r="H16" s="320">
        <v>62.87</v>
      </c>
      <c r="I16" s="300">
        <v>65.209999999999994</v>
      </c>
      <c r="J16" s="320">
        <v>61.73</v>
      </c>
      <c r="K16" s="300">
        <v>56.83</v>
      </c>
      <c r="L16" s="320">
        <v>42.66</v>
      </c>
      <c r="M16" s="300">
        <v>46.78</v>
      </c>
      <c r="N16" s="320">
        <v>54.21</v>
      </c>
      <c r="O16" s="300">
        <v>63.58</v>
      </c>
      <c r="P16" s="320">
        <v>64.099999999999994</v>
      </c>
      <c r="Q16" s="300">
        <v>65.852832909780517</v>
      </c>
    </row>
    <row r="17" spans="1:17" ht="11.25" customHeight="1">
      <c r="A17" s="253" t="s">
        <v>44</v>
      </c>
      <c r="B17" s="315"/>
      <c r="C17" s="300" t="s">
        <v>181</v>
      </c>
      <c r="D17" s="320" t="s">
        <v>181</v>
      </c>
      <c r="E17" s="300" t="s">
        <v>181</v>
      </c>
      <c r="F17" s="320" t="s">
        <v>181</v>
      </c>
      <c r="G17" s="300" t="s">
        <v>181</v>
      </c>
      <c r="H17" s="320">
        <v>36.619999999999997</v>
      </c>
      <c r="I17" s="300">
        <v>47.08</v>
      </c>
      <c r="J17" s="320">
        <v>39.409999999999997</v>
      </c>
      <c r="K17" s="300">
        <v>60.01</v>
      </c>
      <c r="L17" s="320">
        <v>24.38</v>
      </c>
      <c r="M17" s="300">
        <v>53.71</v>
      </c>
      <c r="N17" s="320">
        <v>52.37</v>
      </c>
      <c r="O17" s="300">
        <v>65.03</v>
      </c>
      <c r="P17" s="320">
        <v>59.49</v>
      </c>
      <c r="Q17" s="300">
        <v>64.212747619606134</v>
      </c>
    </row>
    <row r="18" spans="1:17" ht="11.25" customHeight="1">
      <c r="A18" s="253" t="s">
        <v>45</v>
      </c>
      <c r="B18" s="315"/>
      <c r="C18" s="300" t="s">
        <v>181</v>
      </c>
      <c r="D18" s="320" t="s">
        <v>181</v>
      </c>
      <c r="E18" s="300" t="s">
        <v>181</v>
      </c>
      <c r="F18" s="320" t="s">
        <v>181</v>
      </c>
      <c r="G18" s="300" t="s">
        <v>181</v>
      </c>
      <c r="H18" s="320">
        <v>62.35</v>
      </c>
      <c r="I18" s="300">
        <v>41.34</v>
      </c>
      <c r="J18" s="320">
        <v>46.62</v>
      </c>
      <c r="K18" s="300">
        <v>52.08</v>
      </c>
      <c r="L18" s="320">
        <v>33.99</v>
      </c>
      <c r="M18" s="300">
        <v>41.05</v>
      </c>
      <c r="N18" s="320">
        <v>45.49</v>
      </c>
      <c r="O18" s="300">
        <v>43.93</v>
      </c>
      <c r="P18" s="320">
        <v>47.37</v>
      </c>
      <c r="Q18" s="300">
        <v>74.874736796716121</v>
      </c>
    </row>
    <row r="19" spans="1:17" ht="11.25" customHeight="1">
      <c r="A19" s="253" t="s">
        <v>46</v>
      </c>
      <c r="B19" s="315"/>
      <c r="C19" s="300" t="s">
        <v>181</v>
      </c>
      <c r="D19" s="320" t="s">
        <v>181</v>
      </c>
      <c r="E19" s="300" t="s">
        <v>181</v>
      </c>
      <c r="F19" s="320" t="s">
        <v>181</v>
      </c>
      <c r="G19" s="300" t="s">
        <v>181</v>
      </c>
      <c r="H19" s="320">
        <v>56.75</v>
      </c>
      <c r="I19" s="300">
        <v>38.97</v>
      </c>
      <c r="J19" s="320">
        <v>26.74</v>
      </c>
      <c r="K19" s="300">
        <v>32.15</v>
      </c>
      <c r="L19" s="320">
        <v>29.04</v>
      </c>
      <c r="M19" s="300">
        <v>48.91</v>
      </c>
      <c r="N19" s="320">
        <v>41.26</v>
      </c>
      <c r="O19" s="300">
        <v>57.41</v>
      </c>
      <c r="P19" s="320">
        <v>57.95</v>
      </c>
      <c r="Q19" s="300">
        <v>77.995302602649289</v>
      </c>
    </row>
    <row r="20" spans="1:17" ht="11.25" customHeight="1">
      <c r="A20" s="253" t="s">
        <v>47</v>
      </c>
      <c r="B20" s="315"/>
      <c r="C20" s="300" t="s">
        <v>181</v>
      </c>
      <c r="D20" s="320" t="s">
        <v>181</v>
      </c>
      <c r="E20" s="300" t="s">
        <v>181</v>
      </c>
      <c r="F20" s="320" t="s">
        <v>181</v>
      </c>
      <c r="G20" s="300" t="s">
        <v>181</v>
      </c>
      <c r="H20" s="320">
        <v>62.79</v>
      </c>
      <c r="I20" s="300">
        <v>49.66</v>
      </c>
      <c r="J20" s="320">
        <v>56.46</v>
      </c>
      <c r="K20" s="300">
        <v>50.77</v>
      </c>
      <c r="L20" s="320">
        <v>26.79</v>
      </c>
      <c r="M20" s="300">
        <v>41.67</v>
      </c>
      <c r="N20" s="320">
        <v>56</v>
      </c>
      <c r="O20" s="300">
        <v>62.08</v>
      </c>
      <c r="P20" s="320">
        <v>60.55</v>
      </c>
      <c r="Q20" s="300">
        <v>64.416322028363112</v>
      </c>
    </row>
    <row r="21" spans="1:17" ht="11.25" customHeight="1">
      <c r="A21" s="253" t="s">
        <v>48</v>
      </c>
      <c r="B21" s="315"/>
      <c r="C21" s="300" t="s">
        <v>181</v>
      </c>
      <c r="D21" s="320" t="s">
        <v>181</v>
      </c>
      <c r="E21" s="300" t="s">
        <v>181</v>
      </c>
      <c r="F21" s="320" t="s">
        <v>181</v>
      </c>
      <c r="G21" s="300" t="s">
        <v>181</v>
      </c>
      <c r="H21" s="320">
        <v>39.590000000000003</v>
      </c>
      <c r="I21" s="300">
        <v>30.99</v>
      </c>
      <c r="J21" s="320">
        <v>43.98</v>
      </c>
      <c r="K21" s="300">
        <v>42.6</v>
      </c>
      <c r="L21" s="320">
        <v>25.43</v>
      </c>
      <c r="M21" s="300">
        <v>26.69</v>
      </c>
      <c r="N21" s="320">
        <v>37.020000000000003</v>
      </c>
      <c r="O21" s="300">
        <v>34.04</v>
      </c>
      <c r="P21" s="320">
        <v>36.94</v>
      </c>
      <c r="Q21" s="300">
        <v>48.411629061358632</v>
      </c>
    </row>
    <row r="22" spans="1:17" ht="11.25" customHeight="1">
      <c r="A22" s="253" t="s">
        <v>49</v>
      </c>
      <c r="B22" s="315"/>
      <c r="C22" s="300" t="s">
        <v>181</v>
      </c>
      <c r="D22" s="320" t="s">
        <v>181</v>
      </c>
      <c r="E22" s="300" t="s">
        <v>181</v>
      </c>
      <c r="F22" s="320" t="s">
        <v>181</v>
      </c>
      <c r="G22" s="300" t="s">
        <v>181</v>
      </c>
      <c r="H22" s="320">
        <v>52.35</v>
      </c>
      <c r="I22" s="300">
        <v>59.34</v>
      </c>
      <c r="J22" s="320">
        <v>55.73</v>
      </c>
      <c r="K22" s="300">
        <v>45.95</v>
      </c>
      <c r="L22" s="320">
        <v>27.69</v>
      </c>
      <c r="M22" s="300">
        <v>47.59</v>
      </c>
      <c r="N22" s="320">
        <v>49.32</v>
      </c>
      <c r="O22" s="300">
        <v>63.15</v>
      </c>
      <c r="P22" s="320">
        <v>63.9</v>
      </c>
      <c r="Q22" s="300">
        <v>61.936167156998437</v>
      </c>
    </row>
    <row r="23" spans="1:17" ht="11.25" customHeight="1">
      <c r="A23" s="253" t="s">
        <v>50</v>
      </c>
      <c r="B23" s="315"/>
      <c r="C23" s="300" t="s">
        <v>181</v>
      </c>
      <c r="D23" s="320" t="s">
        <v>181</v>
      </c>
      <c r="E23" s="300" t="s">
        <v>181</v>
      </c>
      <c r="F23" s="320" t="s">
        <v>181</v>
      </c>
      <c r="G23" s="300" t="s">
        <v>181</v>
      </c>
      <c r="H23" s="320">
        <v>54.06</v>
      </c>
      <c r="I23" s="300">
        <v>52.49</v>
      </c>
      <c r="J23" s="320">
        <v>56.8</v>
      </c>
      <c r="K23" s="300">
        <v>54.79</v>
      </c>
      <c r="L23" s="320">
        <v>29.02</v>
      </c>
      <c r="M23" s="300">
        <v>42.19</v>
      </c>
      <c r="N23" s="320">
        <v>43.15</v>
      </c>
      <c r="O23" s="300">
        <v>65.41</v>
      </c>
      <c r="P23" s="320">
        <v>50.74</v>
      </c>
      <c r="Q23" s="300">
        <v>53.891502126840088</v>
      </c>
    </row>
    <row r="24" spans="1:17" ht="11.25" customHeight="1">
      <c r="A24" s="253" t="s">
        <v>51</v>
      </c>
      <c r="B24" s="315"/>
      <c r="C24" s="300" t="s">
        <v>181</v>
      </c>
      <c r="D24" s="320" t="s">
        <v>181</v>
      </c>
      <c r="E24" s="300" t="s">
        <v>181</v>
      </c>
      <c r="F24" s="320" t="s">
        <v>181</v>
      </c>
      <c r="G24" s="300" t="s">
        <v>181</v>
      </c>
      <c r="H24" s="320">
        <v>61.07</v>
      </c>
      <c r="I24" s="300">
        <v>70.14</v>
      </c>
      <c r="J24" s="320">
        <v>63.65</v>
      </c>
      <c r="K24" s="300">
        <v>60.17</v>
      </c>
      <c r="L24" s="320">
        <v>16.11</v>
      </c>
      <c r="M24" s="300">
        <v>25.58</v>
      </c>
      <c r="N24" s="320">
        <v>74.25</v>
      </c>
      <c r="O24" s="300">
        <v>50.62</v>
      </c>
      <c r="P24" s="320">
        <v>69.81</v>
      </c>
      <c r="Q24" s="300">
        <v>72.151037537696723</v>
      </c>
    </row>
    <row r="25" spans="1:17" ht="11.25" customHeight="1">
      <c r="A25" s="254" t="s">
        <v>299</v>
      </c>
      <c r="B25" s="315"/>
      <c r="C25" s="300" t="s">
        <v>181</v>
      </c>
      <c r="D25" s="320" t="s">
        <v>181</v>
      </c>
      <c r="E25" s="300" t="s">
        <v>181</v>
      </c>
      <c r="F25" s="320" t="s">
        <v>181</v>
      </c>
      <c r="G25" s="300" t="s">
        <v>181</v>
      </c>
      <c r="H25" s="320">
        <v>66.08</v>
      </c>
      <c r="I25" s="300">
        <v>65.73</v>
      </c>
      <c r="J25" s="320">
        <v>68.959999999999994</v>
      </c>
      <c r="K25" s="300">
        <v>64.12</v>
      </c>
      <c r="L25" s="320">
        <v>25.33</v>
      </c>
      <c r="M25" s="300">
        <v>54.39</v>
      </c>
      <c r="N25" s="320">
        <v>59.83</v>
      </c>
      <c r="O25" s="300">
        <v>60.73</v>
      </c>
      <c r="P25" s="320">
        <v>64.38</v>
      </c>
      <c r="Q25" s="300">
        <v>56.630998728909304</v>
      </c>
    </row>
    <row r="26" spans="1:17" ht="11.25" customHeight="1">
      <c r="A26" s="261" t="s">
        <v>135</v>
      </c>
      <c r="B26" s="261"/>
      <c r="C26" s="302"/>
      <c r="D26" s="302"/>
      <c r="E26" s="302"/>
      <c r="F26" s="302"/>
      <c r="G26" s="302"/>
      <c r="H26" s="302"/>
      <c r="I26" s="302"/>
      <c r="J26" s="302"/>
      <c r="K26" s="327"/>
      <c r="L26" s="327"/>
      <c r="M26" s="327"/>
      <c r="N26" s="327"/>
      <c r="O26" s="327"/>
      <c r="P26" s="327"/>
      <c r="Q26" s="327"/>
    </row>
    <row r="27" spans="1:17" ht="11.25" customHeight="1">
      <c r="A27" s="315" t="s">
        <v>136</v>
      </c>
      <c r="B27" s="315"/>
      <c r="C27" s="319" t="s">
        <v>6</v>
      </c>
      <c r="D27" s="320" t="s">
        <v>6</v>
      </c>
      <c r="E27" s="319" t="s">
        <v>6</v>
      </c>
      <c r="F27" s="320">
        <v>74.446767428921859</v>
      </c>
      <c r="G27" s="319">
        <v>84.619668293295661</v>
      </c>
      <c r="H27" s="320" t="s">
        <v>6</v>
      </c>
      <c r="I27" s="319" t="s">
        <v>6</v>
      </c>
      <c r="J27" s="320" t="s">
        <v>6</v>
      </c>
      <c r="K27" s="326" t="s">
        <v>6</v>
      </c>
      <c r="L27" s="320" t="s">
        <v>6</v>
      </c>
      <c r="M27" s="326" t="s">
        <v>6</v>
      </c>
      <c r="N27" s="320" t="s">
        <v>6</v>
      </c>
      <c r="O27" s="326" t="s">
        <v>6</v>
      </c>
      <c r="P27" s="320" t="s">
        <v>6</v>
      </c>
      <c r="Q27" s="326" t="s">
        <v>6</v>
      </c>
    </row>
    <row r="28" spans="1:17" ht="11.25" customHeight="1">
      <c r="A28" s="315" t="s">
        <v>137</v>
      </c>
      <c r="B28" s="315"/>
      <c r="C28" s="319" t="s">
        <v>6</v>
      </c>
      <c r="D28" s="320" t="s">
        <v>6</v>
      </c>
      <c r="E28" s="319" t="s">
        <v>6</v>
      </c>
      <c r="F28" s="320">
        <v>58.650757024781157</v>
      </c>
      <c r="G28" s="319">
        <v>61.570845695523396</v>
      </c>
      <c r="H28" s="320" t="s">
        <v>6</v>
      </c>
      <c r="I28" s="319" t="s">
        <v>6</v>
      </c>
      <c r="J28" s="320" t="s">
        <v>6</v>
      </c>
      <c r="K28" s="326" t="s">
        <v>6</v>
      </c>
      <c r="L28" s="320" t="s">
        <v>6</v>
      </c>
      <c r="M28" s="326" t="s">
        <v>6</v>
      </c>
      <c r="N28" s="320" t="s">
        <v>6</v>
      </c>
      <c r="O28" s="326" t="s">
        <v>6</v>
      </c>
      <c r="P28" s="320" t="s">
        <v>6</v>
      </c>
      <c r="Q28" s="326" t="s">
        <v>6</v>
      </c>
    </row>
    <row r="29" spans="1:17" ht="11.25" customHeight="1">
      <c r="A29" s="315" t="s">
        <v>138</v>
      </c>
      <c r="B29" s="315"/>
      <c r="C29" s="319" t="s">
        <v>6</v>
      </c>
      <c r="D29" s="320" t="s">
        <v>6</v>
      </c>
      <c r="E29" s="319" t="s">
        <v>6</v>
      </c>
      <c r="F29" s="320">
        <v>54.738970102179259</v>
      </c>
      <c r="G29" s="319">
        <v>53.113173080493929</v>
      </c>
      <c r="H29" s="320" t="s">
        <v>6</v>
      </c>
      <c r="I29" s="319" t="s">
        <v>6</v>
      </c>
      <c r="J29" s="320" t="s">
        <v>6</v>
      </c>
      <c r="K29" s="326" t="s">
        <v>6</v>
      </c>
      <c r="L29" s="320" t="s">
        <v>6</v>
      </c>
      <c r="M29" s="326" t="s">
        <v>6</v>
      </c>
      <c r="N29" s="320" t="s">
        <v>6</v>
      </c>
      <c r="O29" s="326" t="s">
        <v>6</v>
      </c>
      <c r="P29" s="320" t="s">
        <v>6</v>
      </c>
      <c r="Q29" s="326" t="s">
        <v>6</v>
      </c>
    </row>
    <row r="30" spans="1:17" ht="11.25" customHeight="1">
      <c r="A30" s="315" t="s">
        <v>139</v>
      </c>
      <c r="B30" s="315"/>
      <c r="C30" s="319" t="s">
        <v>6</v>
      </c>
      <c r="D30" s="320" t="s">
        <v>6</v>
      </c>
      <c r="E30" s="319" t="s">
        <v>6</v>
      </c>
      <c r="F30" s="320">
        <v>55.474328609023054</v>
      </c>
      <c r="G30" s="319">
        <v>60.489943726132658</v>
      </c>
      <c r="H30" s="320" t="s">
        <v>6</v>
      </c>
      <c r="I30" s="319" t="s">
        <v>6</v>
      </c>
      <c r="J30" s="320" t="s">
        <v>6</v>
      </c>
      <c r="K30" s="326" t="s">
        <v>6</v>
      </c>
      <c r="L30" s="320" t="s">
        <v>6</v>
      </c>
      <c r="M30" s="326" t="s">
        <v>6</v>
      </c>
      <c r="N30" s="320" t="s">
        <v>6</v>
      </c>
      <c r="O30" s="326" t="s">
        <v>6</v>
      </c>
      <c r="P30" s="320" t="s">
        <v>6</v>
      </c>
      <c r="Q30" s="326" t="s">
        <v>6</v>
      </c>
    </row>
    <row r="31" spans="1:17" ht="11.25" customHeight="1">
      <c r="A31" s="315" t="s">
        <v>140</v>
      </c>
      <c r="B31" s="315"/>
      <c r="C31" s="319" t="s">
        <v>6</v>
      </c>
      <c r="D31" s="320" t="s">
        <v>6</v>
      </c>
      <c r="E31" s="319" t="s">
        <v>6</v>
      </c>
      <c r="F31" s="320">
        <v>55.609609523145075</v>
      </c>
      <c r="G31" s="319">
        <v>49.955517658806627</v>
      </c>
      <c r="H31" s="320" t="s">
        <v>6</v>
      </c>
      <c r="I31" s="319" t="s">
        <v>6</v>
      </c>
      <c r="J31" s="320" t="s">
        <v>6</v>
      </c>
      <c r="K31" s="326" t="s">
        <v>6</v>
      </c>
      <c r="L31" s="320" t="s">
        <v>6</v>
      </c>
      <c r="M31" s="326" t="s">
        <v>6</v>
      </c>
      <c r="N31" s="320" t="s">
        <v>6</v>
      </c>
      <c r="O31" s="326" t="s">
        <v>6</v>
      </c>
      <c r="P31" s="320" t="s">
        <v>6</v>
      </c>
      <c r="Q31" s="326" t="s">
        <v>6</v>
      </c>
    </row>
    <row r="32" spans="1:17" ht="11.25" customHeight="1">
      <c r="A32" s="315" t="s">
        <v>141</v>
      </c>
      <c r="B32" s="315"/>
      <c r="C32" s="319" t="s">
        <v>6</v>
      </c>
      <c r="D32" s="320" t="s">
        <v>6</v>
      </c>
      <c r="E32" s="319" t="s">
        <v>6</v>
      </c>
      <c r="F32" s="320">
        <v>56.815076104507213</v>
      </c>
      <c r="G32" s="319">
        <v>52.135997608181107</v>
      </c>
      <c r="H32" s="320" t="s">
        <v>6</v>
      </c>
      <c r="I32" s="319" t="s">
        <v>6</v>
      </c>
      <c r="J32" s="320" t="s">
        <v>6</v>
      </c>
      <c r="K32" s="326" t="s">
        <v>6</v>
      </c>
      <c r="L32" s="320" t="s">
        <v>6</v>
      </c>
      <c r="M32" s="326" t="s">
        <v>6</v>
      </c>
      <c r="N32" s="320" t="s">
        <v>6</v>
      </c>
      <c r="O32" s="326" t="s">
        <v>6</v>
      </c>
      <c r="P32" s="320" t="s">
        <v>6</v>
      </c>
      <c r="Q32" s="326" t="s">
        <v>6</v>
      </c>
    </row>
    <row r="33" spans="1:17" ht="11.25" customHeight="1">
      <c r="A33" s="315" t="s">
        <v>142</v>
      </c>
      <c r="B33" s="315"/>
      <c r="C33" s="319" t="s">
        <v>6</v>
      </c>
      <c r="D33" s="320" t="s">
        <v>6</v>
      </c>
      <c r="E33" s="319" t="s">
        <v>6</v>
      </c>
      <c r="F33" s="320">
        <v>54.813300425587123</v>
      </c>
      <c r="G33" s="319">
        <v>61.717529863600852</v>
      </c>
      <c r="H33" s="320" t="s">
        <v>6</v>
      </c>
      <c r="I33" s="319" t="s">
        <v>6</v>
      </c>
      <c r="J33" s="320" t="s">
        <v>6</v>
      </c>
      <c r="K33" s="326" t="s">
        <v>6</v>
      </c>
      <c r="L33" s="320" t="s">
        <v>6</v>
      </c>
      <c r="M33" s="326" t="s">
        <v>6</v>
      </c>
      <c r="N33" s="320" t="s">
        <v>6</v>
      </c>
      <c r="O33" s="326" t="s">
        <v>6</v>
      </c>
      <c r="P33" s="320" t="s">
        <v>6</v>
      </c>
      <c r="Q33" s="326" t="s">
        <v>6</v>
      </c>
    </row>
    <row r="34" spans="1:17" ht="11.25" customHeight="1">
      <c r="A34" s="315" t="s">
        <v>143</v>
      </c>
      <c r="B34" s="315"/>
      <c r="C34" s="319" t="s">
        <v>6</v>
      </c>
      <c r="D34" s="320" t="s">
        <v>6</v>
      </c>
      <c r="E34" s="319" t="s">
        <v>6</v>
      </c>
      <c r="F34" s="320">
        <v>60.83578302449844</v>
      </c>
      <c r="G34" s="319">
        <v>61.491423472216866</v>
      </c>
      <c r="H34" s="320" t="s">
        <v>6</v>
      </c>
      <c r="I34" s="319" t="s">
        <v>6</v>
      </c>
      <c r="J34" s="320" t="s">
        <v>6</v>
      </c>
      <c r="K34" s="326" t="s">
        <v>6</v>
      </c>
      <c r="L34" s="320" t="s">
        <v>6</v>
      </c>
      <c r="M34" s="326" t="s">
        <v>6</v>
      </c>
      <c r="N34" s="320" t="s">
        <v>6</v>
      </c>
      <c r="O34" s="326" t="s">
        <v>6</v>
      </c>
      <c r="P34" s="320" t="s">
        <v>6</v>
      </c>
      <c r="Q34" s="326" t="s">
        <v>6</v>
      </c>
    </row>
    <row r="35" spans="1:17" ht="11.25" customHeight="1">
      <c r="A35" s="315" t="s">
        <v>144</v>
      </c>
      <c r="B35" s="315"/>
      <c r="C35" s="319" t="s">
        <v>6</v>
      </c>
      <c r="D35" s="320" t="s">
        <v>6</v>
      </c>
      <c r="E35" s="319" t="s">
        <v>6</v>
      </c>
      <c r="F35" s="320">
        <v>58.804571840956839</v>
      </c>
      <c r="G35" s="319">
        <v>65.944052828313602</v>
      </c>
      <c r="H35" s="320" t="s">
        <v>6</v>
      </c>
      <c r="I35" s="319" t="s">
        <v>6</v>
      </c>
      <c r="J35" s="320" t="s">
        <v>6</v>
      </c>
      <c r="K35" s="326" t="s">
        <v>6</v>
      </c>
      <c r="L35" s="320" t="s">
        <v>6</v>
      </c>
      <c r="M35" s="326" t="s">
        <v>6</v>
      </c>
      <c r="N35" s="320" t="s">
        <v>6</v>
      </c>
      <c r="O35" s="326" t="s">
        <v>6</v>
      </c>
      <c r="P35" s="320" t="s">
        <v>6</v>
      </c>
      <c r="Q35" s="326" t="s">
        <v>6</v>
      </c>
    </row>
    <row r="36" spans="1:17" ht="11.25" customHeight="1">
      <c r="A36" s="315" t="s">
        <v>145</v>
      </c>
      <c r="B36" s="315"/>
      <c r="C36" s="319" t="s">
        <v>6</v>
      </c>
      <c r="D36" s="320" t="s">
        <v>6</v>
      </c>
      <c r="E36" s="319" t="s">
        <v>6</v>
      </c>
      <c r="F36" s="320">
        <v>57.871765246137947</v>
      </c>
      <c r="G36" s="319">
        <v>57.84712861411117</v>
      </c>
      <c r="H36" s="320" t="s">
        <v>6</v>
      </c>
      <c r="I36" s="319" t="s">
        <v>6</v>
      </c>
      <c r="J36" s="320" t="s">
        <v>6</v>
      </c>
      <c r="K36" s="326" t="s">
        <v>6</v>
      </c>
      <c r="L36" s="320" t="s">
        <v>6</v>
      </c>
      <c r="M36" s="326" t="s">
        <v>6</v>
      </c>
      <c r="N36" s="320" t="s">
        <v>6</v>
      </c>
      <c r="O36" s="326" t="s">
        <v>6</v>
      </c>
      <c r="P36" s="320" t="s">
        <v>6</v>
      </c>
      <c r="Q36" s="326" t="s">
        <v>6</v>
      </c>
    </row>
    <row r="37" spans="1:17" ht="11.25" customHeight="1">
      <c r="A37" s="315" t="s">
        <v>146</v>
      </c>
      <c r="B37" s="315"/>
      <c r="C37" s="319" t="s">
        <v>6</v>
      </c>
      <c r="D37" s="320" t="s">
        <v>6</v>
      </c>
      <c r="E37" s="319" t="s">
        <v>6</v>
      </c>
      <c r="F37" s="320">
        <v>58.139249620167156</v>
      </c>
      <c r="G37" s="319">
        <v>64.446962188125539</v>
      </c>
      <c r="H37" s="320" t="s">
        <v>6</v>
      </c>
      <c r="I37" s="319" t="s">
        <v>6</v>
      </c>
      <c r="J37" s="320" t="s">
        <v>6</v>
      </c>
      <c r="K37" s="326" t="s">
        <v>6</v>
      </c>
      <c r="L37" s="320" t="s">
        <v>6</v>
      </c>
      <c r="M37" s="326" t="s">
        <v>6</v>
      </c>
      <c r="N37" s="320" t="s">
        <v>6</v>
      </c>
      <c r="O37" s="326" t="s">
        <v>6</v>
      </c>
      <c r="P37" s="320" t="s">
        <v>6</v>
      </c>
      <c r="Q37" s="326" t="s">
        <v>6</v>
      </c>
    </row>
    <row r="38" spans="1:17" ht="11.25" customHeight="1">
      <c r="A38" s="315" t="s">
        <v>147</v>
      </c>
      <c r="B38" s="315"/>
      <c r="C38" s="319" t="s">
        <v>6</v>
      </c>
      <c r="D38" s="320" t="s">
        <v>6</v>
      </c>
      <c r="E38" s="319" t="s">
        <v>6</v>
      </c>
      <c r="F38" s="320">
        <v>67.925749929285033</v>
      </c>
      <c r="G38" s="319">
        <v>75.248979340446411</v>
      </c>
      <c r="H38" s="320" t="s">
        <v>6</v>
      </c>
      <c r="I38" s="319" t="s">
        <v>6</v>
      </c>
      <c r="J38" s="320" t="s">
        <v>6</v>
      </c>
      <c r="K38" s="326" t="s">
        <v>6</v>
      </c>
      <c r="L38" s="320" t="s">
        <v>6</v>
      </c>
      <c r="M38" s="326" t="s">
        <v>6</v>
      </c>
      <c r="N38" s="320" t="s">
        <v>6</v>
      </c>
      <c r="O38" s="326" t="s">
        <v>6</v>
      </c>
      <c r="P38" s="320" t="s">
        <v>6</v>
      </c>
      <c r="Q38" s="326" t="s">
        <v>6</v>
      </c>
    </row>
    <row r="39" spans="1:17" ht="11.25" customHeight="1">
      <c r="A39" s="315" t="s">
        <v>148</v>
      </c>
      <c r="B39" s="315"/>
      <c r="C39" s="319" t="s">
        <v>6</v>
      </c>
      <c r="D39" s="320" t="s">
        <v>6</v>
      </c>
      <c r="E39" s="319" t="s">
        <v>6</v>
      </c>
      <c r="F39" s="320">
        <v>63.925436512587694</v>
      </c>
      <c r="G39" s="319">
        <v>62.903551486166798</v>
      </c>
      <c r="H39" s="320" t="s">
        <v>6</v>
      </c>
      <c r="I39" s="319" t="s">
        <v>6</v>
      </c>
      <c r="J39" s="320" t="s">
        <v>6</v>
      </c>
      <c r="K39" s="326" t="s">
        <v>6</v>
      </c>
      <c r="L39" s="320" t="s">
        <v>6</v>
      </c>
      <c r="M39" s="326" t="s">
        <v>6</v>
      </c>
      <c r="N39" s="320" t="s">
        <v>6</v>
      </c>
      <c r="O39" s="326" t="s">
        <v>6</v>
      </c>
      <c r="P39" s="320" t="s">
        <v>6</v>
      </c>
      <c r="Q39" s="326" t="s">
        <v>6</v>
      </c>
    </row>
    <row r="40" spans="1:17" ht="11.25" customHeight="1">
      <c r="A40" s="315" t="s">
        <v>149</v>
      </c>
      <c r="B40" s="315"/>
      <c r="C40" s="319" t="s">
        <v>6</v>
      </c>
      <c r="D40" s="320" t="s">
        <v>6</v>
      </c>
      <c r="E40" s="319" t="s">
        <v>6</v>
      </c>
      <c r="F40" s="320">
        <v>52.801008917788778</v>
      </c>
      <c r="G40" s="319">
        <v>54.128518877187432</v>
      </c>
      <c r="H40" s="320" t="s">
        <v>6</v>
      </c>
      <c r="I40" s="319" t="s">
        <v>6</v>
      </c>
      <c r="J40" s="320" t="s">
        <v>6</v>
      </c>
      <c r="K40" s="326" t="s">
        <v>6</v>
      </c>
      <c r="L40" s="320" t="s">
        <v>6</v>
      </c>
      <c r="M40" s="326" t="s">
        <v>6</v>
      </c>
      <c r="N40" s="320" t="s">
        <v>6</v>
      </c>
      <c r="O40" s="326" t="s">
        <v>6</v>
      </c>
      <c r="P40" s="320" t="s">
        <v>6</v>
      </c>
      <c r="Q40" s="326" t="s">
        <v>6</v>
      </c>
    </row>
    <row r="41" spans="1:17" ht="11.25" customHeight="1">
      <c r="A41" s="315" t="s">
        <v>150</v>
      </c>
      <c r="B41" s="315"/>
      <c r="C41" s="319" t="s">
        <v>6</v>
      </c>
      <c r="D41" s="320" t="s">
        <v>6</v>
      </c>
      <c r="E41" s="319" t="s">
        <v>6</v>
      </c>
      <c r="F41" s="320">
        <v>59.078886245084654</v>
      </c>
      <c r="G41" s="319">
        <v>44.102386312588209</v>
      </c>
      <c r="H41" s="320" t="s">
        <v>6</v>
      </c>
      <c r="I41" s="319" t="s">
        <v>6</v>
      </c>
      <c r="J41" s="320" t="s">
        <v>6</v>
      </c>
      <c r="K41" s="326" t="s">
        <v>6</v>
      </c>
      <c r="L41" s="320" t="s">
        <v>6</v>
      </c>
      <c r="M41" s="326" t="s">
        <v>6</v>
      </c>
      <c r="N41" s="320" t="s">
        <v>6</v>
      </c>
      <c r="O41" s="326" t="s">
        <v>6</v>
      </c>
      <c r="P41" s="320" t="s">
        <v>6</v>
      </c>
      <c r="Q41" s="326" t="s">
        <v>6</v>
      </c>
    </row>
    <row r="42" spans="1:17" ht="11.25" customHeight="1">
      <c r="A42" s="315" t="s">
        <v>151</v>
      </c>
      <c r="B42" s="315"/>
      <c r="C42" s="319" t="s">
        <v>6</v>
      </c>
      <c r="D42" s="320" t="s">
        <v>6</v>
      </c>
      <c r="E42" s="319" t="s">
        <v>6</v>
      </c>
      <c r="F42" s="320">
        <v>43.911092341652036</v>
      </c>
      <c r="G42" s="319">
        <v>71.732489878638916</v>
      </c>
      <c r="H42" s="320" t="s">
        <v>6</v>
      </c>
      <c r="I42" s="319" t="s">
        <v>6</v>
      </c>
      <c r="J42" s="320" t="s">
        <v>6</v>
      </c>
      <c r="K42" s="326" t="s">
        <v>6</v>
      </c>
      <c r="L42" s="320" t="s">
        <v>6</v>
      </c>
      <c r="M42" s="326" t="s">
        <v>6</v>
      </c>
      <c r="N42" s="320" t="s">
        <v>6</v>
      </c>
      <c r="O42" s="326" t="s">
        <v>6</v>
      </c>
      <c r="P42" s="320" t="s">
        <v>6</v>
      </c>
      <c r="Q42" s="326" t="s">
        <v>6</v>
      </c>
    </row>
    <row r="43" spans="1:17" ht="11.25" customHeight="1">
      <c r="A43" s="315" t="s">
        <v>152</v>
      </c>
      <c r="B43" s="315"/>
      <c r="C43" s="319" t="s">
        <v>6</v>
      </c>
      <c r="D43" s="320" t="s">
        <v>6</v>
      </c>
      <c r="E43" s="319" t="s">
        <v>6</v>
      </c>
      <c r="F43" s="320">
        <v>63.746497105408999</v>
      </c>
      <c r="G43" s="319">
        <v>58.559088676461009</v>
      </c>
      <c r="H43" s="320" t="s">
        <v>6</v>
      </c>
      <c r="I43" s="319" t="s">
        <v>6</v>
      </c>
      <c r="J43" s="320" t="s">
        <v>6</v>
      </c>
      <c r="K43" s="326" t="s">
        <v>6</v>
      </c>
      <c r="L43" s="320" t="s">
        <v>6</v>
      </c>
      <c r="M43" s="326" t="s">
        <v>6</v>
      </c>
      <c r="N43" s="320" t="s">
        <v>6</v>
      </c>
      <c r="O43" s="326" t="s">
        <v>6</v>
      </c>
      <c r="P43" s="320" t="s">
        <v>6</v>
      </c>
      <c r="Q43" s="326" t="s">
        <v>6</v>
      </c>
    </row>
    <row r="44" spans="1:17" ht="11.25" customHeight="1">
      <c r="A44" s="315" t="s">
        <v>153</v>
      </c>
      <c r="B44" s="315"/>
      <c r="C44" s="319" t="s">
        <v>6</v>
      </c>
      <c r="D44" s="320" t="s">
        <v>6</v>
      </c>
      <c r="E44" s="319" t="s">
        <v>6</v>
      </c>
      <c r="F44" s="320">
        <v>60.252279767543385</v>
      </c>
      <c r="G44" s="319">
        <v>65.387848395179986</v>
      </c>
      <c r="H44" s="320" t="s">
        <v>6</v>
      </c>
      <c r="I44" s="319" t="s">
        <v>6</v>
      </c>
      <c r="J44" s="320" t="s">
        <v>6</v>
      </c>
      <c r="K44" s="326" t="s">
        <v>6</v>
      </c>
      <c r="L44" s="320" t="s">
        <v>6</v>
      </c>
      <c r="M44" s="326" t="s">
        <v>6</v>
      </c>
      <c r="N44" s="320" t="s">
        <v>6</v>
      </c>
      <c r="O44" s="326" t="s">
        <v>6</v>
      </c>
      <c r="P44" s="320" t="s">
        <v>6</v>
      </c>
      <c r="Q44" s="326" t="s">
        <v>6</v>
      </c>
    </row>
    <row r="45" spans="1:17" ht="11.25" customHeight="1">
      <c r="A45" s="315" t="s">
        <v>154</v>
      </c>
      <c r="B45" s="315"/>
      <c r="C45" s="319" t="s">
        <v>6</v>
      </c>
      <c r="D45" s="320" t="s">
        <v>6</v>
      </c>
      <c r="E45" s="319" t="s">
        <v>6</v>
      </c>
      <c r="F45" s="320">
        <v>59.736711332386321</v>
      </c>
      <c r="G45" s="319">
        <v>72.731528514726705</v>
      </c>
      <c r="H45" s="320" t="s">
        <v>6</v>
      </c>
      <c r="I45" s="319" t="s">
        <v>6</v>
      </c>
      <c r="J45" s="320" t="s">
        <v>6</v>
      </c>
      <c r="K45" s="326" t="s">
        <v>6</v>
      </c>
      <c r="L45" s="320" t="s">
        <v>6</v>
      </c>
      <c r="M45" s="326" t="s">
        <v>6</v>
      </c>
      <c r="N45" s="320" t="s">
        <v>6</v>
      </c>
      <c r="O45" s="326" t="s">
        <v>6</v>
      </c>
      <c r="P45" s="320" t="s">
        <v>6</v>
      </c>
      <c r="Q45" s="326" t="s">
        <v>6</v>
      </c>
    </row>
    <row r="46" spans="1:17" ht="11.25" customHeight="1">
      <c r="A46" s="315" t="s">
        <v>155</v>
      </c>
      <c r="B46" s="315"/>
      <c r="C46" s="319" t="s">
        <v>6</v>
      </c>
      <c r="D46" s="320" t="s">
        <v>6</v>
      </c>
      <c r="E46" s="319" t="s">
        <v>6</v>
      </c>
      <c r="F46" s="320">
        <v>69.291827627609734</v>
      </c>
      <c r="G46" s="319">
        <v>41.870580820401251</v>
      </c>
      <c r="H46" s="320" t="s">
        <v>6</v>
      </c>
      <c r="I46" s="319" t="s">
        <v>6</v>
      </c>
      <c r="J46" s="320" t="s">
        <v>6</v>
      </c>
      <c r="K46" s="326" t="s">
        <v>6</v>
      </c>
      <c r="L46" s="320" t="s">
        <v>6</v>
      </c>
      <c r="M46" s="326" t="s">
        <v>6</v>
      </c>
      <c r="N46" s="320" t="s">
        <v>6</v>
      </c>
      <c r="O46" s="326" t="s">
        <v>6</v>
      </c>
      <c r="P46" s="320" t="s">
        <v>6</v>
      </c>
      <c r="Q46" s="326" t="s">
        <v>6</v>
      </c>
    </row>
    <row r="47" spans="1:17" ht="11.25" customHeight="1">
      <c r="A47" s="315" t="s">
        <v>156</v>
      </c>
      <c r="B47" s="315"/>
      <c r="C47" s="319" t="s">
        <v>6</v>
      </c>
      <c r="D47" s="320" t="s">
        <v>6</v>
      </c>
      <c r="E47" s="319" t="s">
        <v>6</v>
      </c>
      <c r="F47" s="320">
        <v>66.847569156272343</v>
      </c>
      <c r="G47" s="319">
        <v>72.244676272980186</v>
      </c>
      <c r="H47" s="320" t="s">
        <v>6</v>
      </c>
      <c r="I47" s="319" t="s">
        <v>6</v>
      </c>
      <c r="J47" s="320" t="s">
        <v>6</v>
      </c>
      <c r="K47" s="326" t="s">
        <v>6</v>
      </c>
      <c r="L47" s="320" t="s">
        <v>6</v>
      </c>
      <c r="M47" s="326" t="s">
        <v>6</v>
      </c>
      <c r="N47" s="320" t="s">
        <v>6</v>
      </c>
      <c r="O47" s="326" t="s">
        <v>6</v>
      </c>
      <c r="P47" s="320" t="s">
        <v>6</v>
      </c>
      <c r="Q47" s="326" t="s">
        <v>6</v>
      </c>
    </row>
    <row r="48" spans="1:17" ht="11.25" customHeight="1">
      <c r="A48" s="315" t="s">
        <v>157</v>
      </c>
      <c r="B48" s="315"/>
      <c r="C48" s="319" t="s">
        <v>6</v>
      </c>
      <c r="D48" s="320" t="s">
        <v>6</v>
      </c>
      <c r="E48" s="319" t="s">
        <v>6</v>
      </c>
      <c r="F48" s="320">
        <v>63.575578047743143</v>
      </c>
      <c r="G48" s="319">
        <v>73.996225172202983</v>
      </c>
      <c r="H48" s="320" t="s">
        <v>6</v>
      </c>
      <c r="I48" s="319" t="s">
        <v>6</v>
      </c>
      <c r="J48" s="320" t="s">
        <v>6</v>
      </c>
      <c r="K48" s="326" t="s">
        <v>6</v>
      </c>
      <c r="L48" s="320" t="s">
        <v>6</v>
      </c>
      <c r="M48" s="326" t="s">
        <v>6</v>
      </c>
      <c r="N48" s="320" t="s">
        <v>6</v>
      </c>
      <c r="O48" s="326" t="s">
        <v>6</v>
      </c>
      <c r="P48" s="320" t="s">
        <v>6</v>
      </c>
      <c r="Q48" s="326" t="s">
        <v>6</v>
      </c>
    </row>
    <row r="49" spans="1:17" ht="11.25" customHeight="1">
      <c r="A49" s="315" t="s">
        <v>158</v>
      </c>
      <c r="B49" s="315"/>
      <c r="C49" s="319" t="s">
        <v>6</v>
      </c>
      <c r="D49" s="320" t="s">
        <v>6</v>
      </c>
      <c r="E49" s="319" t="s">
        <v>6</v>
      </c>
      <c r="F49" s="320">
        <v>75.885152643883856</v>
      </c>
      <c r="G49" s="319">
        <v>66.799181507215181</v>
      </c>
      <c r="H49" s="320" t="s">
        <v>6</v>
      </c>
      <c r="I49" s="319" t="s">
        <v>6</v>
      </c>
      <c r="J49" s="320" t="s">
        <v>6</v>
      </c>
      <c r="K49" s="326" t="s">
        <v>6</v>
      </c>
      <c r="L49" s="320" t="s">
        <v>6</v>
      </c>
      <c r="M49" s="326" t="s">
        <v>6</v>
      </c>
      <c r="N49" s="320" t="s">
        <v>6</v>
      </c>
      <c r="O49" s="326" t="s">
        <v>6</v>
      </c>
      <c r="P49" s="320" t="s">
        <v>6</v>
      </c>
      <c r="Q49" s="326" t="s">
        <v>6</v>
      </c>
    </row>
    <row r="50" spans="1:17" ht="11.25" customHeight="1">
      <c r="A50" s="315" t="s">
        <v>159</v>
      </c>
      <c r="B50" s="315"/>
      <c r="C50" s="319" t="s">
        <v>6</v>
      </c>
      <c r="D50" s="320" t="s">
        <v>6</v>
      </c>
      <c r="E50" s="319" t="s">
        <v>6</v>
      </c>
      <c r="F50" s="320">
        <v>63.455397193011677</v>
      </c>
      <c r="G50" s="319">
        <v>56.510691983476562</v>
      </c>
      <c r="H50" s="320" t="s">
        <v>6</v>
      </c>
      <c r="I50" s="319" t="s">
        <v>6</v>
      </c>
      <c r="J50" s="320" t="s">
        <v>6</v>
      </c>
      <c r="K50" s="326" t="s">
        <v>6</v>
      </c>
      <c r="L50" s="320" t="s">
        <v>6</v>
      </c>
      <c r="M50" s="326" t="s">
        <v>6</v>
      </c>
      <c r="N50" s="320" t="s">
        <v>6</v>
      </c>
      <c r="O50" s="326" t="s">
        <v>6</v>
      </c>
      <c r="P50" s="320" t="s">
        <v>6</v>
      </c>
      <c r="Q50" s="326" t="s">
        <v>6</v>
      </c>
    </row>
    <row r="51" spans="1:17" ht="11.25" customHeight="1">
      <c r="A51" s="315" t="s">
        <v>160</v>
      </c>
      <c r="B51" s="315"/>
      <c r="C51" s="319" t="s">
        <v>6</v>
      </c>
      <c r="D51" s="320" t="s">
        <v>6</v>
      </c>
      <c r="E51" s="319" t="s">
        <v>6</v>
      </c>
      <c r="F51" s="320">
        <v>64.367038627897387</v>
      </c>
      <c r="G51" s="319">
        <v>68.223155669770705</v>
      </c>
      <c r="H51" s="320" t="s">
        <v>6</v>
      </c>
      <c r="I51" s="319" t="s">
        <v>6</v>
      </c>
      <c r="J51" s="320" t="s">
        <v>6</v>
      </c>
      <c r="K51" s="326" t="s">
        <v>6</v>
      </c>
      <c r="L51" s="320" t="s">
        <v>6</v>
      </c>
      <c r="M51" s="326" t="s">
        <v>6</v>
      </c>
      <c r="N51" s="320" t="s">
        <v>6</v>
      </c>
      <c r="O51" s="326" t="s">
        <v>6</v>
      </c>
      <c r="P51" s="320" t="s">
        <v>6</v>
      </c>
      <c r="Q51" s="326" t="s">
        <v>6</v>
      </c>
    </row>
    <row r="52" spans="1:17" ht="11.25" customHeight="1">
      <c r="A52" s="315" t="s">
        <v>161</v>
      </c>
      <c r="B52" s="315"/>
      <c r="C52" s="319" t="s">
        <v>6</v>
      </c>
      <c r="D52" s="320" t="s">
        <v>6</v>
      </c>
      <c r="E52" s="319" t="s">
        <v>6</v>
      </c>
      <c r="F52" s="320">
        <v>50.832279579316484</v>
      </c>
      <c r="G52" s="319">
        <v>57.77376990230357</v>
      </c>
      <c r="H52" s="320" t="s">
        <v>6</v>
      </c>
      <c r="I52" s="319" t="s">
        <v>6</v>
      </c>
      <c r="J52" s="320" t="s">
        <v>6</v>
      </c>
      <c r="K52" s="326" t="s">
        <v>6</v>
      </c>
      <c r="L52" s="320" t="s">
        <v>6</v>
      </c>
      <c r="M52" s="326" t="s">
        <v>6</v>
      </c>
      <c r="N52" s="320" t="s">
        <v>6</v>
      </c>
      <c r="O52" s="326" t="s">
        <v>6</v>
      </c>
      <c r="P52" s="320" t="s">
        <v>6</v>
      </c>
      <c r="Q52" s="326" t="s">
        <v>6</v>
      </c>
    </row>
    <row r="53" spans="1:17" ht="11.25" customHeight="1">
      <c r="A53" s="315" t="s">
        <v>162</v>
      </c>
      <c r="B53" s="315"/>
      <c r="C53" s="319" t="s">
        <v>6</v>
      </c>
      <c r="D53" s="320" t="s">
        <v>6</v>
      </c>
      <c r="E53" s="319" t="s">
        <v>6</v>
      </c>
      <c r="F53" s="320">
        <v>57.431537769573261</v>
      </c>
      <c r="G53" s="319">
        <v>53.579769688214974</v>
      </c>
      <c r="H53" s="320" t="s">
        <v>6</v>
      </c>
      <c r="I53" s="319" t="s">
        <v>6</v>
      </c>
      <c r="J53" s="320" t="s">
        <v>6</v>
      </c>
      <c r="K53" s="326" t="s">
        <v>6</v>
      </c>
      <c r="L53" s="320" t="s">
        <v>6</v>
      </c>
      <c r="M53" s="326" t="s">
        <v>6</v>
      </c>
      <c r="N53" s="320" t="s">
        <v>6</v>
      </c>
      <c r="O53" s="326" t="s">
        <v>6</v>
      </c>
      <c r="P53" s="320" t="s">
        <v>6</v>
      </c>
      <c r="Q53" s="326" t="s">
        <v>6</v>
      </c>
    </row>
    <row r="54" spans="1:17" ht="11.25" customHeight="1">
      <c r="A54" s="315" t="s">
        <v>163</v>
      </c>
      <c r="B54" s="315"/>
      <c r="C54" s="319" t="s">
        <v>6</v>
      </c>
      <c r="D54" s="320" t="s">
        <v>6</v>
      </c>
      <c r="E54" s="319" t="s">
        <v>6</v>
      </c>
      <c r="F54" s="320">
        <v>64.753706588735838</v>
      </c>
      <c r="G54" s="319">
        <v>62.076960383480575</v>
      </c>
      <c r="H54" s="320" t="s">
        <v>6</v>
      </c>
      <c r="I54" s="319" t="s">
        <v>6</v>
      </c>
      <c r="J54" s="320" t="s">
        <v>6</v>
      </c>
      <c r="K54" s="326" t="s">
        <v>6</v>
      </c>
      <c r="L54" s="320" t="s">
        <v>6</v>
      </c>
      <c r="M54" s="326" t="s">
        <v>6</v>
      </c>
      <c r="N54" s="320" t="s">
        <v>6</v>
      </c>
      <c r="O54" s="326" t="s">
        <v>6</v>
      </c>
      <c r="P54" s="320" t="s">
        <v>6</v>
      </c>
      <c r="Q54" s="326" t="s">
        <v>6</v>
      </c>
    </row>
    <row r="55" spans="1:17" ht="11.25" customHeight="1">
      <c r="A55" s="315" t="s">
        <v>164</v>
      </c>
      <c r="B55" s="315"/>
      <c r="C55" s="319" t="s">
        <v>6</v>
      </c>
      <c r="D55" s="320" t="s">
        <v>6</v>
      </c>
      <c r="E55" s="319" t="s">
        <v>6</v>
      </c>
      <c r="F55" s="320">
        <v>60.466963127804739</v>
      </c>
      <c r="G55" s="319">
        <v>67.562596873389509</v>
      </c>
      <c r="H55" s="320" t="s">
        <v>6</v>
      </c>
      <c r="I55" s="319" t="s">
        <v>6</v>
      </c>
      <c r="J55" s="320" t="s">
        <v>6</v>
      </c>
      <c r="K55" s="326" t="s">
        <v>6</v>
      </c>
      <c r="L55" s="320" t="s">
        <v>6</v>
      </c>
      <c r="M55" s="326" t="s">
        <v>6</v>
      </c>
      <c r="N55" s="320" t="s">
        <v>6</v>
      </c>
      <c r="O55" s="326" t="s">
        <v>6</v>
      </c>
      <c r="P55" s="320" t="s">
        <v>6</v>
      </c>
      <c r="Q55" s="326" t="s">
        <v>6</v>
      </c>
    </row>
    <row r="56" spans="1:17" ht="11.25" customHeight="1">
      <c r="A56" s="315" t="s">
        <v>165</v>
      </c>
      <c r="B56" s="315"/>
      <c r="C56" s="319" t="s">
        <v>6</v>
      </c>
      <c r="D56" s="320" t="s">
        <v>6</v>
      </c>
      <c r="E56" s="319" t="s">
        <v>6</v>
      </c>
      <c r="F56" s="320">
        <v>72.956043043585453</v>
      </c>
      <c r="G56" s="319">
        <v>50.246126701951731</v>
      </c>
      <c r="H56" s="320" t="s">
        <v>6</v>
      </c>
      <c r="I56" s="319" t="s">
        <v>6</v>
      </c>
      <c r="J56" s="320" t="s">
        <v>6</v>
      </c>
      <c r="K56" s="326" t="s">
        <v>6</v>
      </c>
      <c r="L56" s="320" t="s">
        <v>6</v>
      </c>
      <c r="M56" s="326" t="s">
        <v>6</v>
      </c>
      <c r="N56" s="320" t="s">
        <v>6</v>
      </c>
      <c r="O56" s="326" t="s">
        <v>6</v>
      </c>
      <c r="P56" s="320" t="s">
        <v>6</v>
      </c>
      <c r="Q56" s="326" t="s">
        <v>6</v>
      </c>
    </row>
    <row r="57" spans="1:17" ht="11.25" customHeight="1">
      <c r="A57" s="315" t="s">
        <v>166</v>
      </c>
      <c r="B57" s="315"/>
      <c r="C57" s="319" t="s">
        <v>6</v>
      </c>
      <c r="D57" s="320" t="s">
        <v>6</v>
      </c>
      <c r="E57" s="319" t="s">
        <v>6</v>
      </c>
      <c r="F57" s="320">
        <v>54.461686819385427</v>
      </c>
      <c r="G57" s="319">
        <v>58.517031466736221</v>
      </c>
      <c r="H57" s="320" t="s">
        <v>6</v>
      </c>
      <c r="I57" s="319" t="s">
        <v>6</v>
      </c>
      <c r="J57" s="320" t="s">
        <v>6</v>
      </c>
      <c r="K57" s="326" t="s">
        <v>6</v>
      </c>
      <c r="L57" s="320" t="s">
        <v>6</v>
      </c>
      <c r="M57" s="326" t="s">
        <v>6</v>
      </c>
      <c r="N57" s="320" t="s">
        <v>6</v>
      </c>
      <c r="O57" s="326" t="s">
        <v>6</v>
      </c>
      <c r="P57" s="320" t="s">
        <v>6</v>
      </c>
      <c r="Q57" s="326" t="s">
        <v>6</v>
      </c>
    </row>
    <row r="58" spans="1:17" ht="11.25" customHeight="1" thickBot="1">
      <c r="A58" s="328" t="s">
        <v>167</v>
      </c>
      <c r="B58" s="328"/>
      <c r="C58" s="322" t="s">
        <v>6</v>
      </c>
      <c r="D58" s="323" t="s">
        <v>6</v>
      </c>
      <c r="E58" s="322" t="s">
        <v>6</v>
      </c>
      <c r="F58" s="323">
        <v>74.306069774273482</v>
      </c>
      <c r="G58" s="322">
        <v>76.184831269088562</v>
      </c>
      <c r="H58" s="323" t="s">
        <v>6</v>
      </c>
      <c r="I58" s="322" t="s">
        <v>6</v>
      </c>
      <c r="J58" s="323" t="s">
        <v>6</v>
      </c>
      <c r="K58" s="322" t="s">
        <v>6</v>
      </c>
      <c r="L58" s="323" t="s">
        <v>6</v>
      </c>
      <c r="M58" s="322" t="s">
        <v>6</v>
      </c>
      <c r="N58" s="323" t="s">
        <v>6</v>
      </c>
      <c r="O58" s="322" t="s">
        <v>6</v>
      </c>
      <c r="P58" s="323" t="s">
        <v>6</v>
      </c>
      <c r="Q58" s="322" t="s">
        <v>6</v>
      </c>
    </row>
    <row r="59" spans="1:17" ht="12.75" customHeight="1" thickTop="1">
      <c r="A59" s="297" t="s">
        <v>440</v>
      </c>
      <c r="B59" s="297"/>
      <c r="C59" s="297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178"/>
      <c r="O59" s="178"/>
      <c r="P59" s="178"/>
      <c r="Q59" s="329"/>
    </row>
    <row r="60" spans="1:17" ht="12.75" customHeight="1">
      <c r="A60" s="556" t="s">
        <v>442</v>
      </c>
      <c r="B60" s="556"/>
      <c r="C60" s="556"/>
      <c r="D60" s="556"/>
      <c r="E60" s="556"/>
      <c r="F60" s="556"/>
      <c r="G60" s="556"/>
      <c r="H60" s="556"/>
      <c r="I60" s="556"/>
      <c r="J60" s="556"/>
      <c r="K60" s="556"/>
      <c r="L60" s="556"/>
      <c r="M60" s="556"/>
      <c r="N60" s="556"/>
      <c r="O60" s="556"/>
      <c r="P60" s="556"/>
      <c r="Q60" s="556"/>
    </row>
    <row r="61" spans="1:17" s="52" customFormat="1" ht="21" customHeight="1">
      <c r="A61" s="549" t="s">
        <v>381</v>
      </c>
      <c r="B61" s="549"/>
      <c r="C61" s="549"/>
      <c r="D61" s="549"/>
      <c r="E61" s="549"/>
      <c r="F61" s="549"/>
      <c r="G61" s="549"/>
      <c r="H61" s="549"/>
      <c r="I61" s="549"/>
      <c r="J61" s="549"/>
      <c r="K61" s="549"/>
      <c r="L61" s="549"/>
      <c r="M61" s="299"/>
      <c r="N61" s="329"/>
      <c r="O61" s="329"/>
      <c r="P61" s="329"/>
      <c r="Q61" s="329"/>
    </row>
  </sheetData>
  <mergeCells count="6">
    <mergeCell ref="A1:Q1"/>
    <mergeCell ref="A3:Q3"/>
    <mergeCell ref="A4:Q4"/>
    <mergeCell ref="A61:L61"/>
    <mergeCell ref="B5:Q6"/>
    <mergeCell ref="A60:Q60"/>
  </mergeCells>
  <hyperlinks>
    <hyperlink ref="A5" location="Indice!A1" display="Índice" xr:uid="{00000000-0004-0000-1A00-000000000000}"/>
  </hyperlinks>
  <printOptions horizontalCentered="1"/>
  <pageMargins left="0.70866141732283472" right="0.70866141732283472" top="0.55118110236220474" bottom="0.59055118110236227" header="0.31496062992125984" footer="0.31496062992125984"/>
  <pageSetup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D3EF8-26EF-46AB-9733-67F1EE6555CC}">
  <dimension ref="A1:M24"/>
  <sheetViews>
    <sheetView zoomScaleNormal="100" workbookViewId="0">
      <selection sqref="A1:M1"/>
    </sheetView>
  </sheetViews>
  <sheetFormatPr defaultColWidth="0" defaultRowHeight="12.75" customHeight="1" zeroHeight="1"/>
  <cols>
    <col min="1" max="1" width="22.7109375" customWidth="1"/>
    <col min="2" max="13" width="7.140625" customWidth="1"/>
    <col min="14" max="16384" width="2.85546875" hidden="1"/>
  </cols>
  <sheetData>
    <row r="1" spans="1:13" ht="15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</row>
    <row r="2" spans="1:13" ht="15">
      <c r="A2" s="513"/>
      <c r="B2" s="513"/>
      <c r="C2" s="513"/>
      <c r="D2" s="513"/>
      <c r="E2" s="513"/>
      <c r="F2" s="513"/>
      <c r="G2" s="513"/>
      <c r="H2" s="513"/>
      <c r="I2" s="513"/>
      <c r="J2" s="513"/>
      <c r="K2" s="513"/>
      <c r="L2" s="513"/>
      <c r="M2" s="513"/>
    </row>
    <row r="3" spans="1:13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</row>
    <row r="4" spans="1:13" ht="15.75" customHeight="1">
      <c r="A4" s="517" t="s">
        <v>411</v>
      </c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</row>
    <row r="5" spans="1:13" ht="13.15" customHeight="1">
      <c r="A5" s="469" t="s">
        <v>2</v>
      </c>
      <c r="B5" s="514" t="s">
        <v>398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</row>
    <row r="6" spans="1:13" ht="13.9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</row>
    <row r="7" spans="1:13" ht="13.5" thickTop="1">
      <c r="A7" s="163" t="s">
        <v>423</v>
      </c>
      <c r="B7" s="162">
        <v>2014</v>
      </c>
      <c r="C7" s="163">
        <v>2015</v>
      </c>
      <c r="D7" s="162">
        <v>2016</v>
      </c>
      <c r="E7" s="163">
        <v>2017</v>
      </c>
      <c r="F7" s="162">
        <v>2018</v>
      </c>
      <c r="G7" s="163">
        <v>2019</v>
      </c>
      <c r="H7" s="162">
        <v>2020</v>
      </c>
      <c r="I7" s="163">
        <v>2021</v>
      </c>
      <c r="J7" s="162">
        <v>2022</v>
      </c>
      <c r="K7" s="163">
        <v>2023</v>
      </c>
      <c r="L7" s="162">
        <v>2024</v>
      </c>
      <c r="M7" s="163">
        <v>2025</v>
      </c>
    </row>
    <row r="8" spans="1:13">
      <c r="A8" s="470" t="s">
        <v>403</v>
      </c>
      <c r="B8" s="480">
        <v>0.06</v>
      </c>
      <c r="C8" s="479">
        <v>0.09</v>
      </c>
      <c r="D8" s="480">
        <v>0.12</v>
      </c>
      <c r="E8" s="479">
        <v>0.13</v>
      </c>
      <c r="F8" s="480">
        <v>0.14000000000000001</v>
      </c>
      <c r="G8" s="479">
        <v>0.15</v>
      </c>
      <c r="H8" s="481">
        <v>0.16</v>
      </c>
      <c r="I8" s="479">
        <v>0.13</v>
      </c>
      <c r="J8" s="481">
        <v>0.15</v>
      </c>
      <c r="K8" s="479">
        <v>0.2</v>
      </c>
      <c r="L8" s="481">
        <v>0.16</v>
      </c>
      <c r="M8" s="479">
        <v>0.17</v>
      </c>
    </row>
    <row r="9" spans="1:13">
      <c r="A9" s="470" t="s">
        <v>404</v>
      </c>
      <c r="B9" s="480">
        <v>1.25</v>
      </c>
      <c r="C9" s="479">
        <v>1.4</v>
      </c>
      <c r="D9" s="480">
        <v>1.51</v>
      </c>
      <c r="E9" s="479">
        <v>1.45</v>
      </c>
      <c r="F9" s="480">
        <v>1.56</v>
      </c>
      <c r="G9" s="479">
        <v>1.53</v>
      </c>
      <c r="H9" s="481">
        <v>1.61</v>
      </c>
      <c r="I9" s="479">
        <v>1.46</v>
      </c>
      <c r="J9" s="481">
        <v>1.54</v>
      </c>
      <c r="K9" s="479">
        <v>1.53</v>
      </c>
      <c r="L9" s="481">
        <v>1.51</v>
      </c>
      <c r="M9" s="479">
        <v>1.46</v>
      </c>
    </row>
    <row r="10" spans="1:13">
      <c r="A10" s="470" t="s">
        <v>405</v>
      </c>
      <c r="B10" s="480">
        <v>0.34</v>
      </c>
      <c r="C10" s="479">
        <v>0.36</v>
      </c>
      <c r="D10" s="480">
        <v>0.42</v>
      </c>
      <c r="E10" s="479">
        <v>0.41</v>
      </c>
      <c r="F10" s="480">
        <v>0.42</v>
      </c>
      <c r="G10" s="479">
        <v>0.44</v>
      </c>
      <c r="H10" s="481">
        <v>0.48</v>
      </c>
      <c r="I10" s="479">
        <v>0.48</v>
      </c>
      <c r="J10" s="481">
        <v>0.53</v>
      </c>
      <c r="K10" s="479">
        <v>0.46</v>
      </c>
      <c r="L10" s="481">
        <v>0.44</v>
      </c>
      <c r="M10" s="479">
        <v>0.41</v>
      </c>
    </row>
    <row r="11" spans="1:13">
      <c r="A11" s="470" t="s">
        <v>406</v>
      </c>
      <c r="B11" s="480">
        <v>0.42</v>
      </c>
      <c r="C11" s="479">
        <v>0.4</v>
      </c>
      <c r="D11" s="480">
        <v>0.39</v>
      </c>
      <c r="E11" s="479">
        <v>0.39</v>
      </c>
      <c r="F11" s="480">
        <v>0.4</v>
      </c>
      <c r="G11" s="479">
        <v>0.37</v>
      </c>
      <c r="H11" s="480">
        <v>0.37</v>
      </c>
      <c r="I11" s="479">
        <v>0.35</v>
      </c>
      <c r="J11" s="480">
        <v>0.36</v>
      </c>
      <c r="K11" s="479">
        <v>0.35</v>
      </c>
      <c r="L11" s="481">
        <v>0.36</v>
      </c>
      <c r="M11" s="479">
        <v>0.35</v>
      </c>
    </row>
    <row r="12" spans="1:13" ht="13.5" thickBot="1">
      <c r="A12" s="471" t="s">
        <v>407</v>
      </c>
      <c r="B12" s="480">
        <v>0.18</v>
      </c>
      <c r="C12" s="479">
        <v>0.17</v>
      </c>
      <c r="D12" s="480">
        <v>0.16</v>
      </c>
      <c r="E12" s="479">
        <v>0.14000000000000001</v>
      </c>
      <c r="F12" s="480">
        <v>0.14000000000000001</v>
      </c>
      <c r="G12" s="479">
        <v>0.12</v>
      </c>
      <c r="H12" s="478">
        <v>0.11</v>
      </c>
      <c r="I12" s="477">
        <v>0.09</v>
      </c>
      <c r="J12" s="478">
        <v>0.09</v>
      </c>
      <c r="K12" s="477">
        <v>0.08</v>
      </c>
      <c r="L12" s="475">
        <v>0.04</v>
      </c>
      <c r="M12" s="477">
        <v>0.03</v>
      </c>
    </row>
    <row r="13" spans="1:13" ht="15" thickTop="1">
      <c r="A13" s="472" t="s">
        <v>5</v>
      </c>
      <c r="B13" s="472"/>
      <c r="C13" s="472"/>
      <c r="D13" s="472"/>
      <c r="E13" s="472"/>
      <c r="F13" s="472"/>
      <c r="G13" s="472"/>
      <c r="H13" s="473"/>
      <c r="I13" s="473"/>
      <c r="J13" s="473"/>
      <c r="K13" s="473"/>
      <c r="L13" s="473"/>
      <c r="M13" s="473"/>
    </row>
    <row r="14" spans="1:13" ht="24.6" customHeight="1">
      <c r="A14" s="512" t="s">
        <v>424</v>
      </c>
      <c r="B14" s="512"/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</row>
    <row r="15" spans="1:13" ht="27" customHeight="1">
      <c r="A15" s="511" t="s">
        <v>408</v>
      </c>
      <c r="B15" s="511"/>
      <c r="C15" s="511"/>
      <c r="D15" s="511"/>
      <c r="E15" s="511"/>
      <c r="F15" s="511"/>
      <c r="G15" s="511"/>
      <c r="H15" s="511"/>
      <c r="I15" s="511"/>
      <c r="J15" s="511"/>
      <c r="K15" s="511"/>
      <c r="L15" s="511"/>
      <c r="M15" s="511"/>
    </row>
    <row r="16" spans="1:13" ht="15" hidden="1">
      <c r="A16" s="468"/>
      <c r="B16" s="468"/>
      <c r="C16" s="468"/>
      <c r="D16" s="468"/>
      <c r="E16" s="468"/>
      <c r="F16" s="468"/>
      <c r="G16" s="468"/>
      <c r="H16" s="467"/>
      <c r="I16" s="467"/>
      <c r="J16" s="467"/>
      <c r="K16" s="467"/>
      <c r="L16" s="467"/>
      <c r="M16" s="467"/>
    </row>
    <row r="17" hidden="1"/>
    <row r="18" hidden="1"/>
    <row r="19" hidden="1"/>
    <row r="20" hidden="1"/>
    <row r="21" ht="24" hidden="1" customHeight="1"/>
    <row r="22" hidden="1"/>
    <row r="23" hidden="1"/>
    <row r="24" ht="25.5" hidden="1" customHeight="1"/>
  </sheetData>
  <mergeCells count="7">
    <mergeCell ref="A15:M15"/>
    <mergeCell ref="A14:M14"/>
    <mergeCell ref="A2:M2"/>
    <mergeCell ref="B5:M6"/>
    <mergeCell ref="A1:M1"/>
    <mergeCell ref="A3:M3"/>
    <mergeCell ref="A4:M4"/>
  </mergeCells>
  <hyperlinks>
    <hyperlink ref="A5" location="Indice!A1" display="Índice" xr:uid="{F777B485-71F5-4DD9-9471-CE9547FE952B}"/>
  </hyperlinks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D10"/>
  <sheetViews>
    <sheetView zoomScaleNormal="100" zoomScaleSheetLayoutView="100" workbookViewId="0">
      <selection activeCell="A9" sqref="A9:N9"/>
    </sheetView>
  </sheetViews>
  <sheetFormatPr defaultColWidth="0" defaultRowHeight="12.75" zeroHeight="1"/>
  <cols>
    <col min="1" max="1" width="18.85546875" customWidth="1"/>
    <col min="2" max="13" width="9.42578125" customWidth="1"/>
    <col min="14" max="14" width="7.140625" customWidth="1"/>
    <col min="15" max="15" width="9.42578125" customWidth="1"/>
    <col min="16" max="16" width="7.140625" style="15" customWidth="1"/>
    <col min="17" max="20" width="9.140625" customWidth="1"/>
    <col min="21" max="16384" width="9.140625" hidden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</row>
    <row r="2" spans="1:30" s="81" customFormat="1" ht="18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</row>
    <row r="3" spans="1:30" s="70" customFormat="1" ht="15.75" customHeight="1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</row>
    <row r="4" spans="1:30" s="70" customFormat="1" ht="15.75" customHeight="1">
      <c r="A4" s="520" t="s">
        <v>356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</row>
    <row r="5" spans="1:30" ht="15.75" customHeight="1">
      <c r="A5" s="232" t="s">
        <v>2</v>
      </c>
      <c r="B5" s="514" t="s">
        <v>357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  <c r="P5" s="514"/>
      <c r="Q5" s="514"/>
      <c r="R5" s="514"/>
      <c r="S5" s="514"/>
      <c r="T5" s="514"/>
    </row>
    <row r="6" spans="1:30" ht="15.7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515"/>
      <c r="R6" s="515"/>
      <c r="S6" s="515"/>
      <c r="T6" s="515"/>
    </row>
    <row r="7" spans="1:30" ht="20.25" customHeight="1" thickTop="1">
      <c r="A7" s="161" t="s">
        <v>3</v>
      </c>
      <c r="B7" s="317" t="s">
        <v>34</v>
      </c>
      <c r="C7" s="161" t="s">
        <v>35</v>
      </c>
      <c r="D7" s="317" t="s">
        <v>36</v>
      </c>
      <c r="E7" s="318" t="s">
        <v>37</v>
      </c>
      <c r="F7" s="317" t="s">
        <v>118</v>
      </c>
      <c r="G7" s="161" t="s">
        <v>119</v>
      </c>
      <c r="H7" s="317" t="s">
        <v>120</v>
      </c>
      <c r="I7" s="161" t="s">
        <v>134</v>
      </c>
      <c r="J7" s="317" t="s">
        <v>170</v>
      </c>
      <c r="K7" s="161" t="s">
        <v>173</v>
      </c>
      <c r="L7" s="317" t="s">
        <v>177</v>
      </c>
      <c r="M7" s="161" t="s">
        <v>300</v>
      </c>
      <c r="N7" s="317" t="s">
        <v>310</v>
      </c>
      <c r="O7" s="161" t="s">
        <v>311</v>
      </c>
      <c r="P7" s="317" t="s">
        <v>316</v>
      </c>
      <c r="Q7" s="161" t="s">
        <v>320</v>
      </c>
      <c r="R7" s="317" t="s">
        <v>322</v>
      </c>
      <c r="S7" s="161" t="s">
        <v>324</v>
      </c>
      <c r="T7" s="317" t="s">
        <v>359</v>
      </c>
    </row>
    <row r="8" spans="1:30" ht="20.25" customHeight="1" thickBot="1">
      <c r="A8" s="292" t="s">
        <v>347</v>
      </c>
      <c r="B8" s="319" t="s">
        <v>6</v>
      </c>
      <c r="C8" s="320" t="s">
        <v>6</v>
      </c>
      <c r="D8" s="319" t="s">
        <v>6</v>
      </c>
      <c r="E8" s="301" t="s">
        <v>6</v>
      </c>
      <c r="F8" s="319" t="s">
        <v>6</v>
      </c>
      <c r="G8" s="320" t="s">
        <v>6</v>
      </c>
      <c r="H8" s="319">
        <v>47.166652114289235</v>
      </c>
      <c r="I8" s="320">
        <v>49.26976085463879</v>
      </c>
      <c r="J8" s="319">
        <v>50.41495025933316</v>
      </c>
      <c r="K8" s="320">
        <v>50.549324120119785</v>
      </c>
      <c r="L8" s="319">
        <v>52.326765430913603</v>
      </c>
      <c r="M8" s="321">
        <v>52.76737984005613</v>
      </c>
      <c r="N8" s="319">
        <v>58.599165193174017</v>
      </c>
      <c r="O8" s="453">
        <v>59.010654516445541</v>
      </c>
      <c r="P8" s="454">
        <v>34.862536631435674</v>
      </c>
      <c r="Q8" s="453">
        <v>49.169958406361999</v>
      </c>
      <c r="R8" s="454">
        <v>57.739076506934872</v>
      </c>
      <c r="S8" s="453">
        <v>61.136493331736432</v>
      </c>
      <c r="T8" s="454">
        <v>62.755400818421791</v>
      </c>
    </row>
    <row r="9" spans="1:30" ht="13.5" thickTop="1">
      <c r="A9" s="548" t="s">
        <v>438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297"/>
      <c r="P9" s="178"/>
      <c r="Q9" s="178"/>
      <c r="R9" s="178"/>
      <c r="S9" s="178"/>
      <c r="T9" s="178"/>
    </row>
    <row r="10" spans="1:30" ht="38.25" customHeight="1">
      <c r="A10" s="549" t="s">
        <v>437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</row>
  </sheetData>
  <mergeCells count="6">
    <mergeCell ref="A10:AD10"/>
    <mergeCell ref="A1:T1"/>
    <mergeCell ref="A3:T3"/>
    <mergeCell ref="A4:T4"/>
    <mergeCell ref="A9:N9"/>
    <mergeCell ref="B5:T6"/>
  </mergeCells>
  <hyperlinks>
    <hyperlink ref="A5" location="Indice!A1" display="Índice" xr:uid="{00000000-0004-0000-1B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3884-9A32-49B8-89DE-51F5DC386E98}">
  <dimension ref="A1:AB40"/>
  <sheetViews>
    <sheetView zoomScaleNormal="100" workbookViewId="0">
      <selection activeCell="G18" sqref="G18"/>
    </sheetView>
  </sheetViews>
  <sheetFormatPr defaultColWidth="0" defaultRowHeight="12.75" zeroHeight="1"/>
  <cols>
    <col min="1" max="1" width="25.42578125" customWidth="1"/>
    <col min="2" max="3" width="5.5703125" customWidth="1"/>
    <col min="4" max="4" width="6.28515625" customWidth="1"/>
    <col min="5" max="5" width="7.5703125" customWidth="1"/>
    <col min="6" max="6" width="6.85546875" customWidth="1"/>
    <col min="7" max="7" width="7.5703125" customWidth="1"/>
    <col min="8" max="8" width="6.85546875" style="15" customWidth="1"/>
    <col min="9" max="9" width="6.85546875" customWidth="1"/>
    <col min="10" max="10" width="6.85546875" style="15" customWidth="1"/>
    <col min="11" max="11" width="8" customWidth="1"/>
    <col min="12" max="28" width="0" hidden="1" customWidth="1"/>
    <col min="29" max="16384" width="11.425781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8" customFormat="1" ht="15">
      <c r="A4" s="531" t="s">
        <v>394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</row>
    <row r="5" spans="1:11" ht="12.75" customHeight="1">
      <c r="A5" s="232" t="s">
        <v>2</v>
      </c>
      <c r="B5" s="514" t="s">
        <v>358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3.1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3.5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>
      <c r="A8" s="249" t="s">
        <v>24</v>
      </c>
      <c r="B8" s="304">
        <v>91.471623548465431</v>
      </c>
      <c r="C8" s="293">
        <v>92.630240342291927</v>
      </c>
      <c r="D8" s="304">
        <v>92.828209950140007</v>
      </c>
      <c r="E8" s="293">
        <v>93.652106297443694</v>
      </c>
      <c r="F8" s="304">
        <v>86.302939506955852</v>
      </c>
      <c r="G8" s="293">
        <v>91.78869458797071</v>
      </c>
      <c r="H8" s="304">
        <v>93.207001515676851</v>
      </c>
      <c r="I8" s="293">
        <v>93.505062142401385</v>
      </c>
      <c r="J8" s="304">
        <v>93.420235407468837</v>
      </c>
      <c r="K8" s="293">
        <v>94.298119843222764</v>
      </c>
    </row>
    <row r="9" spans="1:1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>
      <c r="A10" s="253" t="s">
        <v>93</v>
      </c>
      <c r="B10" s="304">
        <v>91.380517301530901</v>
      </c>
      <c r="C10" s="293">
        <v>94.116965690644776</v>
      </c>
      <c r="D10" s="304">
        <v>93.710202538517734</v>
      </c>
      <c r="E10" s="293">
        <v>93.255026705946605</v>
      </c>
      <c r="F10" s="304">
        <v>87.283206042762231</v>
      </c>
      <c r="G10" s="293">
        <v>92.898141965542465</v>
      </c>
      <c r="H10" s="304">
        <v>93.856349891721493</v>
      </c>
      <c r="I10" s="293">
        <v>93.172490236767061</v>
      </c>
      <c r="J10" s="304">
        <v>92.841571864278606</v>
      </c>
      <c r="K10" s="293">
        <v>93.59810753944079</v>
      </c>
    </row>
    <row r="11" spans="1:11">
      <c r="A11" s="253" t="s">
        <v>92</v>
      </c>
      <c r="B11" s="304">
        <v>91.57125119822004</v>
      </c>
      <c r="C11" s="293">
        <v>91.026677949194266</v>
      </c>
      <c r="D11" s="304">
        <v>91.933789447552059</v>
      </c>
      <c r="E11" s="293">
        <v>94.076009001450416</v>
      </c>
      <c r="F11" s="304">
        <v>85.259747210620645</v>
      </c>
      <c r="G11" s="293">
        <v>90.754666024988552</v>
      </c>
      <c r="H11" s="304">
        <v>92.538502625605418</v>
      </c>
      <c r="I11" s="293">
        <v>93.833988699585802</v>
      </c>
      <c r="J11" s="304">
        <v>93.980332493842781</v>
      </c>
      <c r="K11" s="293">
        <v>95.035635261797339</v>
      </c>
    </row>
    <row r="12" spans="1:11" ht="12" customHeight="1">
      <c r="A12" s="261" t="s">
        <v>40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</row>
    <row r="13" spans="1:11">
      <c r="A13" s="253" t="s">
        <v>41</v>
      </c>
      <c r="B13" s="304">
        <v>90.845451165690747</v>
      </c>
      <c r="C13" s="293">
        <v>92.412565897433652</v>
      </c>
      <c r="D13" s="304">
        <v>93.059119437813095</v>
      </c>
      <c r="E13" s="293">
        <v>93.392945942309524</v>
      </c>
      <c r="F13" s="304">
        <v>86.830961742709007</v>
      </c>
      <c r="G13" s="293">
        <v>91.413467564440936</v>
      </c>
      <c r="H13" s="304">
        <v>92.917606267493468</v>
      </c>
      <c r="I13" s="293">
        <v>93.265399901190676</v>
      </c>
      <c r="J13" s="304">
        <v>93.329053138839953</v>
      </c>
      <c r="K13" s="293">
        <v>94.095958269459743</v>
      </c>
    </row>
    <row r="14" spans="1:11">
      <c r="A14" s="253" t="s">
        <v>42</v>
      </c>
      <c r="B14" s="304">
        <v>93.928163746650625</v>
      </c>
      <c r="C14" s="293">
        <v>93.57648209063494</v>
      </c>
      <c r="D14" s="304">
        <v>91.768684014853676</v>
      </c>
      <c r="E14" s="293">
        <v>94.804705101032084</v>
      </c>
      <c r="F14" s="304">
        <v>83.886512013829289</v>
      </c>
      <c r="G14" s="293">
        <v>93.589990420907981</v>
      </c>
      <c r="H14" s="304">
        <v>94.639541276811059</v>
      </c>
      <c r="I14" s="293">
        <v>94.705506303124437</v>
      </c>
      <c r="J14" s="304">
        <v>93.937523573570871</v>
      </c>
      <c r="K14" s="293">
        <v>95.369242272023271</v>
      </c>
    </row>
    <row r="15" spans="1:1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>
      <c r="A16" s="253" t="s">
        <v>43</v>
      </c>
      <c r="B16" s="304">
        <v>92.96</v>
      </c>
      <c r="C16" s="293">
        <v>94.36</v>
      </c>
      <c r="D16" s="304">
        <v>94.46</v>
      </c>
      <c r="E16" s="293">
        <v>93.79</v>
      </c>
      <c r="F16" s="304">
        <v>91.07</v>
      </c>
      <c r="G16" s="293">
        <v>95.01</v>
      </c>
      <c r="H16" s="304">
        <v>95.24</v>
      </c>
      <c r="I16" s="293">
        <v>95.35</v>
      </c>
      <c r="J16" s="304">
        <v>94.86</v>
      </c>
      <c r="K16" s="293">
        <v>95.666548683387944</v>
      </c>
    </row>
    <row r="17" spans="1:11">
      <c r="A17" s="253" t="s">
        <v>44</v>
      </c>
      <c r="B17" s="304">
        <v>90.77</v>
      </c>
      <c r="C17" s="293">
        <v>90.78</v>
      </c>
      <c r="D17" s="304">
        <v>95.15</v>
      </c>
      <c r="E17" s="293">
        <v>92.81</v>
      </c>
      <c r="F17" s="304">
        <v>67.09</v>
      </c>
      <c r="G17" s="293">
        <v>96.32</v>
      </c>
      <c r="H17" s="304">
        <v>95.07</v>
      </c>
      <c r="I17" s="293">
        <v>95.47</v>
      </c>
      <c r="J17" s="304">
        <v>95.64</v>
      </c>
      <c r="K17" s="293">
        <v>94.858531545507262</v>
      </c>
    </row>
    <row r="18" spans="1:11">
      <c r="A18" s="253" t="s">
        <v>45</v>
      </c>
      <c r="B18" s="304">
        <v>91.09</v>
      </c>
      <c r="C18" s="293">
        <v>95.85</v>
      </c>
      <c r="D18" s="304">
        <v>91.19</v>
      </c>
      <c r="E18" s="293">
        <v>93.95</v>
      </c>
      <c r="F18" s="304">
        <v>57.57</v>
      </c>
      <c r="G18" s="293">
        <v>90.14</v>
      </c>
      <c r="H18" s="304">
        <v>92.78</v>
      </c>
      <c r="I18" s="293">
        <v>85.34</v>
      </c>
      <c r="J18" s="304">
        <v>94.27</v>
      </c>
      <c r="K18" s="293">
        <v>90.31868456081105</v>
      </c>
    </row>
    <row r="19" spans="1:11">
      <c r="A19" s="253" t="s">
        <v>46</v>
      </c>
      <c r="B19" s="304">
        <v>88.4</v>
      </c>
      <c r="C19" s="293">
        <v>92.95</v>
      </c>
      <c r="D19" s="304">
        <v>94.87</v>
      </c>
      <c r="E19" s="293">
        <v>94.55</v>
      </c>
      <c r="F19" s="304">
        <v>97.18</v>
      </c>
      <c r="G19" s="293">
        <v>97.59</v>
      </c>
      <c r="H19" s="304">
        <v>96</v>
      </c>
      <c r="I19" s="293">
        <v>93.53</v>
      </c>
      <c r="J19" s="304">
        <v>95.03</v>
      </c>
      <c r="K19" s="293">
        <v>92.046276506816298</v>
      </c>
    </row>
    <row r="20" spans="1:11">
      <c r="A20" s="253" t="s">
        <v>47</v>
      </c>
      <c r="B20" s="304">
        <v>97.61</v>
      </c>
      <c r="C20" s="293">
        <v>96.33</v>
      </c>
      <c r="D20" s="304">
        <v>92.63</v>
      </c>
      <c r="E20" s="293">
        <v>95.62</v>
      </c>
      <c r="F20" s="304">
        <v>88.96</v>
      </c>
      <c r="G20" s="293">
        <v>92.87</v>
      </c>
      <c r="H20" s="304">
        <v>95.63</v>
      </c>
      <c r="I20" s="293">
        <v>94.73</v>
      </c>
      <c r="J20" s="304">
        <v>94.22</v>
      </c>
      <c r="K20" s="293">
        <v>97.912335747890737</v>
      </c>
    </row>
    <row r="21" spans="1:11">
      <c r="A21" s="253" t="s">
        <v>48</v>
      </c>
      <c r="B21" s="304">
        <v>91.96</v>
      </c>
      <c r="C21" s="293">
        <v>93.71</v>
      </c>
      <c r="D21" s="304">
        <v>94.16</v>
      </c>
      <c r="E21" s="293">
        <v>90.74</v>
      </c>
      <c r="F21" s="304">
        <v>92.05</v>
      </c>
      <c r="G21" s="293">
        <v>90.32</v>
      </c>
      <c r="H21" s="304">
        <v>89.17</v>
      </c>
      <c r="I21" s="293">
        <v>91.14</v>
      </c>
      <c r="J21" s="304">
        <v>94.24</v>
      </c>
      <c r="K21" s="293">
        <v>93.808826102737356</v>
      </c>
    </row>
    <row r="22" spans="1:11">
      <c r="A22" s="253" t="s">
        <v>49</v>
      </c>
      <c r="B22" s="304">
        <v>94.99</v>
      </c>
      <c r="C22" s="293">
        <v>94.71</v>
      </c>
      <c r="D22" s="304">
        <v>92.35</v>
      </c>
      <c r="E22" s="293">
        <v>92.54</v>
      </c>
      <c r="F22" s="304">
        <v>91.21</v>
      </c>
      <c r="G22" s="293">
        <v>89.85</v>
      </c>
      <c r="H22" s="304">
        <v>94.3</v>
      </c>
      <c r="I22" s="293">
        <v>96.46</v>
      </c>
      <c r="J22" s="304">
        <v>97.5</v>
      </c>
      <c r="K22" s="293">
        <v>92.175263908642094</v>
      </c>
    </row>
    <row r="23" spans="1:11">
      <c r="A23" s="253" t="s">
        <v>50</v>
      </c>
      <c r="B23" s="304">
        <v>88.68</v>
      </c>
      <c r="C23" s="293">
        <v>93.18</v>
      </c>
      <c r="D23" s="304">
        <v>91.2</v>
      </c>
      <c r="E23" s="293">
        <v>94.62</v>
      </c>
      <c r="F23" s="304">
        <v>93.63</v>
      </c>
      <c r="G23" s="293">
        <v>95.07</v>
      </c>
      <c r="H23" s="304">
        <v>90.47</v>
      </c>
      <c r="I23" s="293">
        <v>90.54</v>
      </c>
      <c r="J23" s="304">
        <v>90.34</v>
      </c>
      <c r="K23" s="293">
        <v>94.482407913098527</v>
      </c>
    </row>
    <row r="24" spans="1:11">
      <c r="A24" s="253" t="s">
        <v>51</v>
      </c>
      <c r="B24" s="304">
        <v>89.91</v>
      </c>
      <c r="C24" s="293">
        <v>89.89</v>
      </c>
      <c r="D24" s="304">
        <v>94.61</v>
      </c>
      <c r="E24" s="293">
        <v>92.21</v>
      </c>
      <c r="F24" s="304">
        <v>92.54</v>
      </c>
      <c r="G24" s="293">
        <v>89.15</v>
      </c>
      <c r="H24" s="304">
        <v>94.44</v>
      </c>
      <c r="I24" s="293">
        <v>94.97</v>
      </c>
      <c r="J24" s="304">
        <v>95.66</v>
      </c>
      <c r="K24" s="293">
        <v>94.638798410341082</v>
      </c>
    </row>
    <row r="25" spans="1:11">
      <c r="A25" s="254" t="s">
        <v>299</v>
      </c>
      <c r="B25" s="304">
        <v>90.21</v>
      </c>
      <c r="C25" s="293">
        <v>90.79</v>
      </c>
      <c r="D25" s="304">
        <v>91.88</v>
      </c>
      <c r="E25" s="293">
        <v>93.76</v>
      </c>
      <c r="F25" s="304">
        <v>87.41</v>
      </c>
      <c r="G25" s="293">
        <v>89.47</v>
      </c>
      <c r="H25" s="304">
        <v>92.18</v>
      </c>
      <c r="I25" s="293">
        <v>93.44</v>
      </c>
      <c r="J25" s="304">
        <v>91.62</v>
      </c>
      <c r="K25" s="293">
        <v>93.853209657676032</v>
      </c>
    </row>
    <row r="26" spans="1:11">
      <c r="A26" s="270" t="s">
        <v>336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>
      <c r="A27" s="253" t="s">
        <v>61</v>
      </c>
      <c r="B27" s="304">
        <v>85.63</v>
      </c>
      <c r="C27" s="293">
        <v>87.67</v>
      </c>
      <c r="D27" s="304">
        <v>87.48</v>
      </c>
      <c r="E27" s="293">
        <v>91.15</v>
      </c>
      <c r="F27" s="304">
        <v>86.49</v>
      </c>
      <c r="G27" s="293">
        <v>85.71</v>
      </c>
      <c r="H27" s="304">
        <v>90.65</v>
      </c>
      <c r="I27" s="293">
        <v>90.8</v>
      </c>
      <c r="J27" s="304">
        <v>81.69</v>
      </c>
      <c r="K27" s="293">
        <v>89.801910909121119</v>
      </c>
    </row>
    <row r="28" spans="1:11">
      <c r="A28" s="253" t="s">
        <v>62</v>
      </c>
      <c r="B28" s="304">
        <v>92.31</v>
      </c>
      <c r="C28" s="293">
        <v>91.37</v>
      </c>
      <c r="D28" s="304">
        <v>91.13</v>
      </c>
      <c r="E28" s="293">
        <v>93.92</v>
      </c>
      <c r="F28" s="304">
        <v>84.46</v>
      </c>
      <c r="G28" s="293">
        <v>91.53</v>
      </c>
      <c r="H28" s="304">
        <v>92.32</v>
      </c>
      <c r="I28" s="293">
        <v>93.03</v>
      </c>
      <c r="J28" s="304">
        <v>93.64</v>
      </c>
      <c r="K28" s="293">
        <v>92.973785852482848</v>
      </c>
    </row>
    <row r="29" spans="1:11">
      <c r="A29" s="253" t="s">
        <v>63</v>
      </c>
      <c r="B29" s="304">
        <v>91.5</v>
      </c>
      <c r="C29" s="293">
        <v>93.83</v>
      </c>
      <c r="D29" s="304">
        <v>94.13</v>
      </c>
      <c r="E29" s="293">
        <v>93.66</v>
      </c>
      <c r="F29" s="304">
        <v>87.65</v>
      </c>
      <c r="G29" s="293">
        <v>92.76</v>
      </c>
      <c r="H29" s="304">
        <v>93.97</v>
      </c>
      <c r="I29" s="293">
        <v>93.85</v>
      </c>
      <c r="J29" s="304">
        <v>93.89</v>
      </c>
      <c r="K29" s="293">
        <v>94.926764444085237</v>
      </c>
    </row>
    <row r="30" spans="1:11">
      <c r="A30" s="255" t="s">
        <v>343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>
      <c r="A31" s="253" t="s">
        <v>64</v>
      </c>
      <c r="B31" s="304">
        <v>92.14</v>
      </c>
      <c r="C31" s="293">
        <v>91.44</v>
      </c>
      <c r="D31" s="304">
        <v>91.31</v>
      </c>
      <c r="E31" s="293">
        <v>92.76</v>
      </c>
      <c r="F31" s="304">
        <v>85.01</v>
      </c>
      <c r="G31" s="293">
        <v>90.47</v>
      </c>
      <c r="H31" s="304">
        <v>92.62</v>
      </c>
      <c r="I31" s="293">
        <v>92.57</v>
      </c>
      <c r="J31" s="304">
        <v>92.22</v>
      </c>
      <c r="K31" s="293">
        <v>93.321037492854245</v>
      </c>
    </row>
    <row r="32" spans="1:11">
      <c r="A32" s="253" t="s">
        <v>65</v>
      </c>
      <c r="B32" s="304">
        <v>91.41</v>
      </c>
      <c r="C32" s="293">
        <v>92.77</v>
      </c>
      <c r="D32" s="304">
        <v>93.08</v>
      </c>
      <c r="E32" s="293">
        <v>94.16</v>
      </c>
      <c r="F32" s="304">
        <v>84.94</v>
      </c>
      <c r="G32" s="293">
        <v>94.17</v>
      </c>
      <c r="H32" s="304">
        <v>92</v>
      </c>
      <c r="I32" s="293">
        <v>92.65</v>
      </c>
      <c r="J32" s="304">
        <v>95.08</v>
      </c>
      <c r="K32" s="293">
        <v>95.756417985546975</v>
      </c>
    </row>
    <row r="33" spans="1:11">
      <c r="A33" s="253" t="s">
        <v>66</v>
      </c>
      <c r="B33" s="304">
        <v>92.38</v>
      </c>
      <c r="C33" s="293">
        <v>94.38</v>
      </c>
      <c r="D33" s="304">
        <v>95.24</v>
      </c>
      <c r="E33" s="293">
        <v>94.21</v>
      </c>
      <c r="F33" s="304">
        <v>89.32</v>
      </c>
      <c r="G33" s="293">
        <v>91.58</v>
      </c>
      <c r="H33" s="304">
        <v>94</v>
      </c>
      <c r="I33" s="293">
        <v>94.96</v>
      </c>
      <c r="J33" s="304">
        <v>95.63</v>
      </c>
      <c r="K33" s="293">
        <v>94.810846971553005</v>
      </c>
    </row>
    <row r="34" spans="1:11">
      <c r="A34" s="253" t="s">
        <v>67</v>
      </c>
      <c r="B34" s="304">
        <v>88</v>
      </c>
      <c r="C34" s="293">
        <v>92.01</v>
      </c>
      <c r="D34" s="304">
        <v>93.62</v>
      </c>
      <c r="E34" s="293">
        <v>94.24</v>
      </c>
      <c r="F34" s="304">
        <v>90.73</v>
      </c>
      <c r="G34" s="293">
        <v>92.19</v>
      </c>
      <c r="H34" s="304">
        <v>97.14</v>
      </c>
      <c r="I34" s="293">
        <v>94.38</v>
      </c>
      <c r="J34" s="304">
        <v>90.31</v>
      </c>
      <c r="K34" s="293">
        <v>95.298334073417578</v>
      </c>
    </row>
    <row r="35" spans="1:11" ht="13.5" thickBot="1">
      <c r="A35" s="257" t="s">
        <v>68</v>
      </c>
      <c r="B35" s="305">
        <v>92.37</v>
      </c>
      <c r="C35" s="296">
        <v>95</v>
      </c>
      <c r="D35" s="305">
        <v>93.39</v>
      </c>
      <c r="E35" s="296">
        <v>94.75</v>
      </c>
      <c r="F35" s="305">
        <v>88.36</v>
      </c>
      <c r="G35" s="296">
        <v>90.17</v>
      </c>
      <c r="H35" s="305">
        <v>93.64</v>
      </c>
      <c r="I35" s="296">
        <v>98.85</v>
      </c>
      <c r="J35" s="305">
        <v>93.92</v>
      </c>
      <c r="K35" s="296">
        <v>91.563227238359261</v>
      </c>
    </row>
    <row r="36" spans="1:11" ht="13.5" customHeight="1" thickTop="1">
      <c r="A36" s="272" t="s">
        <v>387</v>
      </c>
      <c r="B36" s="272"/>
      <c r="C36" s="272"/>
      <c r="D36" s="272"/>
      <c r="E36" s="272"/>
      <c r="F36" s="272"/>
      <c r="G36" s="266"/>
      <c r="H36" s="178"/>
      <c r="I36" s="178"/>
      <c r="J36" s="178"/>
      <c r="K36" s="178"/>
    </row>
    <row r="37" spans="1:11" ht="12.75" customHeight="1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12.75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ht="22.15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idden="1">
      <c r="A40" s="330" t="s">
        <v>382</v>
      </c>
      <c r="B40" s="330"/>
      <c r="C40" s="330"/>
      <c r="D40" s="330"/>
      <c r="E40" s="330"/>
      <c r="F40" s="330"/>
      <c r="G40" s="330"/>
      <c r="H40" s="330"/>
      <c r="I40" s="178"/>
      <c r="J40" s="330"/>
      <c r="K40" s="229"/>
    </row>
  </sheetData>
  <mergeCells count="7">
    <mergeCell ref="A39:K39"/>
    <mergeCell ref="B5:K6"/>
    <mergeCell ref="A1:K1"/>
    <mergeCell ref="A3:K3"/>
    <mergeCell ref="A4:K4"/>
    <mergeCell ref="A37:K37"/>
    <mergeCell ref="A38:K38"/>
  </mergeCells>
  <hyperlinks>
    <hyperlink ref="A5" location="Indice!A1" display="Índice" xr:uid="{E770BA1E-6816-4180-8EBC-79F158C038AC}"/>
  </hyperlink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28"/>
  <dimension ref="A1:AD12"/>
  <sheetViews>
    <sheetView zoomScaleNormal="100" zoomScaleSheetLayoutView="110" workbookViewId="0">
      <selection sqref="A1:AD1"/>
    </sheetView>
  </sheetViews>
  <sheetFormatPr defaultColWidth="0" defaultRowHeight="12.75" zeroHeight="1"/>
  <cols>
    <col min="1" max="1" width="25.28515625" customWidth="1"/>
    <col min="2" max="11" width="9.140625" customWidth="1"/>
    <col min="12" max="23" width="8.85546875" customWidth="1"/>
    <col min="24" max="24" width="6.7109375" customWidth="1"/>
    <col min="25" max="26" width="6.7109375" style="15" customWidth="1"/>
    <col min="27" max="27" width="7.28515625" customWidth="1"/>
    <col min="28" max="28" width="7.42578125" customWidth="1"/>
    <col min="29" max="29" width="7.28515625" customWidth="1"/>
    <col min="30" max="30" width="9.140625" customWidth="1"/>
    <col min="31" max="16384" width="5.140625" hidden="1"/>
  </cols>
  <sheetData>
    <row r="1" spans="1:30" ht="15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</row>
    <row r="2" spans="1:3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</row>
    <row r="3" spans="1:30" s="70" customFormat="1" ht="18.75" customHeight="1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</row>
    <row r="4" spans="1:30" s="70" customFormat="1" ht="18.75" customHeight="1">
      <c r="A4" s="520" t="s">
        <v>345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</row>
    <row r="5" spans="1:30" ht="20.25" customHeight="1">
      <c r="A5" s="232" t="s">
        <v>2</v>
      </c>
      <c r="B5" s="529" t="s">
        <v>360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</row>
    <row r="6" spans="1:30" ht="20.25" customHeight="1" thickBot="1">
      <c r="A6" s="160"/>
      <c r="B6" s="529"/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529"/>
      <c r="P6" s="529"/>
      <c r="Q6" s="529"/>
      <c r="R6" s="529"/>
      <c r="S6" s="529"/>
      <c r="T6" s="529"/>
      <c r="U6" s="529"/>
      <c r="V6" s="529"/>
      <c r="W6" s="529"/>
      <c r="X6" s="529"/>
      <c r="Y6" s="529"/>
      <c r="Z6" s="529"/>
      <c r="AA6" s="529"/>
      <c r="AB6" s="529"/>
      <c r="AC6" s="529"/>
      <c r="AD6" s="529"/>
    </row>
    <row r="7" spans="1:30" ht="23.25" customHeight="1" thickTop="1">
      <c r="A7" s="161" t="s">
        <v>3</v>
      </c>
      <c r="B7" s="162" t="s">
        <v>33</v>
      </c>
      <c r="C7" s="163" t="s">
        <v>7</v>
      </c>
      <c r="D7" s="162" t="s">
        <v>8</v>
      </c>
      <c r="E7" s="163" t="s">
        <v>9</v>
      </c>
      <c r="F7" s="162" t="s">
        <v>10</v>
      </c>
      <c r="G7" s="163" t="s">
        <v>11</v>
      </c>
      <c r="H7" s="162" t="s">
        <v>12</v>
      </c>
      <c r="I7" s="163" t="s">
        <v>13</v>
      </c>
      <c r="J7" s="162" t="s">
        <v>14</v>
      </c>
      <c r="K7" s="163" t="s">
        <v>15</v>
      </c>
      <c r="L7" s="162" t="s">
        <v>34</v>
      </c>
      <c r="M7" s="163" t="s">
        <v>35</v>
      </c>
      <c r="N7" s="162" t="s">
        <v>36</v>
      </c>
      <c r="O7" s="163" t="s">
        <v>37</v>
      </c>
      <c r="P7" s="162" t="s">
        <v>118</v>
      </c>
      <c r="Q7" s="163" t="s">
        <v>119</v>
      </c>
      <c r="R7" s="162" t="s">
        <v>120</v>
      </c>
      <c r="S7" s="163" t="s">
        <v>134</v>
      </c>
      <c r="T7" s="162" t="s">
        <v>170</v>
      </c>
      <c r="U7" s="163" t="s">
        <v>173</v>
      </c>
      <c r="V7" s="162" t="s">
        <v>465</v>
      </c>
      <c r="W7" s="163" t="s">
        <v>300</v>
      </c>
      <c r="X7" s="162" t="s">
        <v>310</v>
      </c>
      <c r="Y7" s="163" t="s">
        <v>311</v>
      </c>
      <c r="Z7" s="162" t="s">
        <v>316</v>
      </c>
      <c r="AA7" s="163" t="s">
        <v>320</v>
      </c>
      <c r="AB7" s="162" t="s">
        <v>322</v>
      </c>
      <c r="AC7" s="163" t="s">
        <v>324</v>
      </c>
      <c r="AD7" s="162" t="s">
        <v>359</v>
      </c>
    </row>
    <row r="8" spans="1:30" ht="19.5" customHeight="1" thickBot="1">
      <c r="A8" s="292" t="s">
        <v>347</v>
      </c>
      <c r="B8" s="331">
        <v>69.907417872809532</v>
      </c>
      <c r="C8" s="308">
        <v>77.340824607939922</v>
      </c>
      <c r="D8" s="331">
        <v>80.990793546843747</v>
      </c>
      <c r="E8" s="308">
        <v>86.137340932406346</v>
      </c>
      <c r="F8" s="331">
        <v>87.088752994182855</v>
      </c>
      <c r="G8" s="308">
        <v>87.207943667731016</v>
      </c>
      <c r="H8" s="331">
        <v>87.096175924715894</v>
      </c>
      <c r="I8" s="308">
        <v>87.595673525100509</v>
      </c>
      <c r="J8" s="331">
        <v>86.787726585825524</v>
      </c>
      <c r="K8" s="308">
        <v>86.683242955838068</v>
      </c>
      <c r="L8" s="293">
        <v>89.432346040656412</v>
      </c>
      <c r="M8" s="294">
        <v>86.294122514935182</v>
      </c>
      <c r="N8" s="293">
        <v>92.915829187799787</v>
      </c>
      <c r="O8" s="294">
        <v>92.048588030420603</v>
      </c>
      <c r="P8" s="293">
        <v>92.156673132457698</v>
      </c>
      <c r="Q8" s="294">
        <v>91.519116701026746</v>
      </c>
      <c r="R8" s="293">
        <v>92.608594589513842</v>
      </c>
      <c r="S8" s="332">
        <v>91.42</v>
      </c>
      <c r="T8" s="333">
        <v>94.2</v>
      </c>
      <c r="U8" s="332">
        <v>93.689078323291881</v>
      </c>
      <c r="V8" s="333">
        <v>92.874338691462739</v>
      </c>
      <c r="W8" s="332">
        <v>92.460007946268746</v>
      </c>
      <c r="X8" s="333">
        <v>94.505162523240415</v>
      </c>
      <c r="Y8" s="455">
        <v>94.878504995874565</v>
      </c>
      <c r="Z8" s="456">
        <v>88.465730111917395</v>
      </c>
      <c r="AA8" s="455">
        <v>91.179598294364396</v>
      </c>
      <c r="AB8" s="456">
        <v>92.341606040070531</v>
      </c>
      <c r="AC8" s="455">
        <v>92.576502260303997</v>
      </c>
      <c r="AD8" s="456">
        <v>93.04741693048382</v>
      </c>
    </row>
    <row r="9" spans="1:30" ht="13.5" thickTop="1">
      <c r="A9" s="548" t="s">
        <v>438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48"/>
      <c r="T9" s="548"/>
      <c r="U9" s="548"/>
      <c r="V9" s="548"/>
      <c r="W9" s="548"/>
      <c r="X9" s="548"/>
      <c r="Y9" s="178"/>
      <c r="Z9" s="178"/>
      <c r="AA9" s="178"/>
      <c r="AB9" s="178"/>
      <c r="AC9" s="178"/>
      <c r="AD9" s="229"/>
    </row>
    <row r="10" spans="1:30">
      <c r="A10" s="297" t="s">
        <v>439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178"/>
      <c r="Z10" s="178"/>
      <c r="AA10" s="178"/>
      <c r="AB10" s="178"/>
      <c r="AC10" s="178"/>
      <c r="AD10" s="178"/>
    </row>
    <row r="11" spans="1:30" ht="29.25" customHeight="1">
      <c r="A11" s="549" t="s">
        <v>437</v>
      </c>
      <c r="B11" s="549"/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  <c r="AD11" s="549"/>
    </row>
    <row r="12" spans="1:30" hidden="1">
      <c r="A12" t="s">
        <v>377</v>
      </c>
    </row>
  </sheetData>
  <mergeCells count="6">
    <mergeCell ref="A11:AD11"/>
    <mergeCell ref="A1:AD1"/>
    <mergeCell ref="A3:AD3"/>
    <mergeCell ref="A4:AD4"/>
    <mergeCell ref="A9:X9"/>
    <mergeCell ref="B5:AD6"/>
  </mergeCells>
  <hyperlinks>
    <hyperlink ref="A5" location="Indice!A1" display="Índice" xr:uid="{00000000-0004-0000-1D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L41"/>
  <sheetViews>
    <sheetView zoomScaleNormal="100" workbookViewId="0">
      <selection activeCell="A38" sqref="A38:L38"/>
    </sheetView>
  </sheetViews>
  <sheetFormatPr defaultColWidth="0" defaultRowHeight="12.75" zeroHeight="1"/>
  <cols>
    <col min="1" max="1" width="10.140625" customWidth="1"/>
    <col min="2" max="2" width="13.7109375" customWidth="1"/>
    <col min="3" max="3" width="6.42578125" customWidth="1"/>
    <col min="4" max="5" width="5.28515625" customWidth="1"/>
    <col min="6" max="6" width="6.7109375" customWidth="1"/>
    <col min="7" max="7" width="6.42578125" customWidth="1"/>
    <col min="8" max="8" width="6.7109375" customWidth="1"/>
    <col min="9" max="9" width="6.42578125" customWidth="1"/>
    <col min="10" max="10" width="6.140625" bestFit="1" customWidth="1"/>
    <col min="11" max="12" width="5.7109375" bestFit="1" customWidth="1"/>
  </cols>
  <sheetData>
    <row r="1" spans="1:12" s="129" customFormat="1" ht="22.5" customHeight="1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</row>
    <row r="2" spans="1:12" s="129" customFormat="1" ht="22.5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</row>
    <row r="3" spans="1:12" s="130" customFormat="1" ht="16.5" customHeight="1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</row>
    <row r="4" spans="1:12" s="132" customFormat="1" ht="16.5" customHeight="1">
      <c r="A4" s="543" t="s">
        <v>393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</row>
    <row r="5" spans="1:12" ht="18.75" customHeight="1">
      <c r="A5" s="232" t="s">
        <v>2</v>
      </c>
      <c r="B5" s="446"/>
      <c r="C5" s="514" t="s">
        <v>361</v>
      </c>
      <c r="D5" s="514"/>
      <c r="E5" s="514"/>
      <c r="F5" s="514"/>
      <c r="G5" s="514"/>
      <c r="H5" s="514"/>
      <c r="I5" s="514"/>
      <c r="J5" s="514"/>
      <c r="K5" s="514"/>
      <c r="L5" s="514"/>
    </row>
    <row r="6" spans="1:12" ht="30" customHeight="1" thickBot="1">
      <c r="A6" s="160"/>
      <c r="B6" s="446"/>
      <c r="C6" s="514"/>
      <c r="D6" s="514"/>
      <c r="E6" s="514"/>
      <c r="F6" s="514"/>
      <c r="G6" s="514"/>
      <c r="H6" s="514"/>
      <c r="I6" s="514"/>
      <c r="J6" s="514"/>
      <c r="K6" s="514"/>
      <c r="L6" s="514"/>
    </row>
    <row r="7" spans="1:12" ht="19.5" customHeight="1" thickTop="1">
      <c r="A7" s="557" t="s">
        <v>3</v>
      </c>
      <c r="B7" s="557"/>
      <c r="C7" s="164">
        <v>2016</v>
      </c>
      <c r="D7" s="162">
        <v>2017</v>
      </c>
      <c r="E7" s="164">
        <v>2018</v>
      </c>
      <c r="F7" s="162">
        <v>2019</v>
      </c>
      <c r="G7" s="164">
        <v>2020</v>
      </c>
      <c r="H7" s="162">
        <v>2021</v>
      </c>
      <c r="I7" s="164">
        <v>2022</v>
      </c>
      <c r="J7" s="162">
        <v>2023</v>
      </c>
      <c r="K7" s="164">
        <v>2024</v>
      </c>
      <c r="L7" s="162" t="s">
        <v>341</v>
      </c>
    </row>
    <row r="8" spans="1:12" ht="17.25" customHeight="1">
      <c r="A8" s="249" t="s">
        <v>24</v>
      </c>
      <c r="B8" s="249"/>
      <c r="C8" s="304">
        <v>96.16506553304022</v>
      </c>
      <c r="D8" s="293">
        <v>96.612586631486678</v>
      </c>
      <c r="E8" s="304">
        <v>97.013654399208335</v>
      </c>
      <c r="F8" s="293">
        <v>97.261023255932813</v>
      </c>
      <c r="G8" s="304">
        <v>91.075505622519742</v>
      </c>
      <c r="H8" s="293">
        <v>95.491216792427778</v>
      </c>
      <c r="I8" s="304">
        <v>96.898318939951309</v>
      </c>
      <c r="J8" s="293">
        <v>97.320245493362194</v>
      </c>
      <c r="K8" s="304">
        <v>97.163226392463116</v>
      </c>
      <c r="L8" s="293">
        <v>97.441435884340891</v>
      </c>
    </row>
    <row r="9" spans="1:12" ht="14.25" customHeight="1">
      <c r="A9" s="255" t="s">
        <v>39</v>
      </c>
      <c r="B9" s="255"/>
      <c r="C9" s="271"/>
      <c r="D9" s="271"/>
      <c r="E9" s="271"/>
      <c r="F9" s="271"/>
      <c r="G9" s="271"/>
      <c r="H9" s="271"/>
      <c r="I9" s="271"/>
      <c r="J9" s="271"/>
      <c r="K9" s="271"/>
      <c r="L9" s="271"/>
    </row>
    <row r="10" spans="1:12">
      <c r="A10" s="253" t="s">
        <v>93</v>
      </c>
      <c r="B10" s="253"/>
      <c r="C10" s="304">
        <v>95.235186308832823</v>
      </c>
      <c r="D10" s="293">
        <v>96.982468461201108</v>
      </c>
      <c r="E10" s="304">
        <v>97.017676473716435</v>
      </c>
      <c r="F10" s="293">
        <v>96.5184686004648</v>
      </c>
      <c r="G10" s="304">
        <v>91.519910970667794</v>
      </c>
      <c r="H10" s="293">
        <v>95.566544759476329</v>
      </c>
      <c r="I10" s="304">
        <v>97.041439606156928</v>
      </c>
      <c r="J10" s="293">
        <v>97.093735630139577</v>
      </c>
      <c r="K10" s="304">
        <v>97.118957826239154</v>
      </c>
      <c r="L10" s="293">
        <v>96.740621285936058</v>
      </c>
    </row>
    <row r="11" spans="1:12">
      <c r="A11" s="253" t="s">
        <v>92</v>
      </c>
      <c r="B11" s="253"/>
      <c r="C11" s="304">
        <v>97.181918765179077</v>
      </c>
      <c r="D11" s="293">
        <v>96.21363695818097</v>
      </c>
      <c r="E11" s="304">
        <v>97.009575650758279</v>
      </c>
      <c r="F11" s="293">
        <v>98.053738200408347</v>
      </c>
      <c r="G11" s="304">
        <v>90.602572783639786</v>
      </c>
      <c r="H11" s="293">
        <v>95.421009524292117</v>
      </c>
      <c r="I11" s="304">
        <v>96.75097737410735</v>
      </c>
      <c r="J11" s="293">
        <v>97.544272563044743</v>
      </c>
      <c r="K11" s="304">
        <v>97.206074598906753</v>
      </c>
      <c r="L11" s="293">
        <v>98.179796580421325</v>
      </c>
    </row>
    <row r="12" spans="1:12" ht="15.75" customHeight="1">
      <c r="A12" s="255" t="s">
        <v>103</v>
      </c>
      <c r="B12" s="255"/>
      <c r="C12" s="271"/>
      <c r="D12" s="271"/>
      <c r="E12" s="271"/>
      <c r="F12" s="271"/>
      <c r="G12" s="271"/>
      <c r="H12" s="271"/>
      <c r="I12" s="271"/>
      <c r="J12" s="271"/>
      <c r="K12" s="271"/>
      <c r="L12" s="271"/>
    </row>
    <row r="13" spans="1:12">
      <c r="A13" s="253" t="s">
        <v>104</v>
      </c>
      <c r="B13" s="253"/>
      <c r="C13" s="304">
        <v>95.723252836166608</v>
      </c>
      <c r="D13" s="293">
        <v>96.540546422790854</v>
      </c>
      <c r="E13" s="304">
        <v>97.02172189610981</v>
      </c>
      <c r="F13" s="293">
        <v>97.000554254935011</v>
      </c>
      <c r="G13" s="304">
        <v>91.681794939128096</v>
      </c>
      <c r="H13" s="293">
        <v>95.121970184993586</v>
      </c>
      <c r="I13" s="304">
        <v>96.745545023023809</v>
      </c>
      <c r="J13" s="293">
        <v>97.125418912471844</v>
      </c>
      <c r="K13" s="304">
        <v>96.9376477126374</v>
      </c>
      <c r="L13" s="293">
        <v>97.290043183258703</v>
      </c>
    </row>
    <row r="14" spans="1:12">
      <c r="A14" s="253" t="s">
        <v>105</v>
      </c>
      <c r="B14" s="253"/>
      <c r="C14" s="304">
        <v>97.898343269003632</v>
      </c>
      <c r="D14" s="293">
        <v>96.925749038179191</v>
      </c>
      <c r="E14" s="304">
        <v>96.976636768247971</v>
      </c>
      <c r="F14" s="293">
        <v>98.419442176783676</v>
      </c>
      <c r="G14" s="304">
        <v>88.300898656677887</v>
      </c>
      <c r="H14" s="293">
        <v>97.263803342940491</v>
      </c>
      <c r="I14" s="304">
        <v>97.654567398889711</v>
      </c>
      <c r="J14" s="293">
        <v>98.296112322452714</v>
      </c>
      <c r="K14" s="304">
        <v>98.44296184271208</v>
      </c>
      <c r="L14" s="293">
        <v>98.243567143349338</v>
      </c>
    </row>
    <row r="15" spans="1:12">
      <c r="A15" s="558" t="s">
        <v>335</v>
      </c>
      <c r="B15" s="558"/>
      <c r="C15" s="558"/>
      <c r="D15" s="252"/>
      <c r="E15" s="252"/>
      <c r="F15" s="252"/>
      <c r="G15" s="252"/>
      <c r="H15" s="252"/>
      <c r="I15" s="252"/>
      <c r="J15" s="252"/>
      <c r="K15" s="252"/>
      <c r="L15" s="252"/>
    </row>
    <row r="16" spans="1:12">
      <c r="A16" s="253" t="s">
        <v>43</v>
      </c>
      <c r="B16" s="315"/>
      <c r="C16" s="304">
        <v>97.11</v>
      </c>
      <c r="D16" s="293">
        <v>97.24</v>
      </c>
      <c r="E16" s="304">
        <v>97.22</v>
      </c>
      <c r="F16" s="293">
        <v>97.81</v>
      </c>
      <c r="G16" s="304">
        <v>95.4</v>
      </c>
      <c r="H16" s="293">
        <v>97.6</v>
      </c>
      <c r="I16" s="304">
        <v>98.4</v>
      </c>
      <c r="J16" s="293">
        <v>97.06</v>
      </c>
      <c r="K16" s="304">
        <v>98.18</v>
      </c>
      <c r="L16" s="293">
        <v>98.001732175023719</v>
      </c>
    </row>
    <row r="17" spans="1:12">
      <c r="A17" s="253" t="s">
        <v>44</v>
      </c>
      <c r="B17" s="315"/>
      <c r="C17" s="304">
        <v>98.09</v>
      </c>
      <c r="D17" s="293">
        <v>99.31</v>
      </c>
      <c r="E17" s="304">
        <v>98.13</v>
      </c>
      <c r="F17" s="293">
        <v>97.34</v>
      </c>
      <c r="G17" s="304">
        <v>72.89</v>
      </c>
      <c r="H17" s="293">
        <v>97.6</v>
      </c>
      <c r="I17" s="304">
        <v>98.89</v>
      </c>
      <c r="J17" s="293">
        <v>98.48</v>
      </c>
      <c r="K17" s="304">
        <v>97.97</v>
      </c>
      <c r="L17" s="293">
        <v>95.653332719630228</v>
      </c>
    </row>
    <row r="18" spans="1:12">
      <c r="A18" s="253" t="s">
        <v>45</v>
      </c>
      <c r="B18" s="315"/>
      <c r="C18" s="304">
        <v>97.09</v>
      </c>
      <c r="D18" s="293">
        <v>99.18</v>
      </c>
      <c r="E18" s="304">
        <v>98.13</v>
      </c>
      <c r="F18" s="293">
        <v>99.41</v>
      </c>
      <c r="G18" s="304">
        <v>60.54</v>
      </c>
      <c r="H18" s="293">
        <v>98.01</v>
      </c>
      <c r="I18" s="304">
        <v>99.15</v>
      </c>
      <c r="J18" s="293">
        <v>98.82</v>
      </c>
      <c r="K18" s="304">
        <v>100</v>
      </c>
      <c r="L18" s="293">
        <v>98.684045952802833</v>
      </c>
    </row>
    <row r="19" spans="1:12">
      <c r="A19" s="253" t="s">
        <v>46</v>
      </c>
      <c r="B19" s="315"/>
      <c r="C19" s="304">
        <v>90.54</v>
      </c>
      <c r="D19" s="293">
        <v>95.63</v>
      </c>
      <c r="E19" s="304">
        <v>97.27</v>
      </c>
      <c r="F19" s="293">
        <v>98.42</v>
      </c>
      <c r="G19" s="304">
        <v>100</v>
      </c>
      <c r="H19" s="293">
        <v>100</v>
      </c>
      <c r="I19" s="304">
        <v>96.68</v>
      </c>
      <c r="J19" s="293">
        <v>97.2</v>
      </c>
      <c r="K19" s="304">
        <v>98.45</v>
      </c>
      <c r="L19" s="293">
        <v>100</v>
      </c>
    </row>
    <row r="20" spans="1:12">
      <c r="A20" s="253" t="s">
        <v>47</v>
      </c>
      <c r="B20" s="315"/>
      <c r="C20" s="304">
        <v>98.77</v>
      </c>
      <c r="D20" s="293">
        <v>98.89</v>
      </c>
      <c r="E20" s="304">
        <v>99.64</v>
      </c>
      <c r="F20" s="293">
        <v>100</v>
      </c>
      <c r="G20" s="304">
        <v>95.69</v>
      </c>
      <c r="H20" s="293">
        <v>98.62</v>
      </c>
      <c r="I20" s="304">
        <v>97.26</v>
      </c>
      <c r="J20" s="293">
        <v>98.51</v>
      </c>
      <c r="K20" s="304">
        <v>99.13</v>
      </c>
      <c r="L20" s="293">
        <v>99.400418074650105</v>
      </c>
    </row>
    <row r="21" spans="1:12">
      <c r="A21" s="253" t="s">
        <v>48</v>
      </c>
      <c r="B21" s="315"/>
      <c r="C21" s="304">
        <v>96.83</v>
      </c>
      <c r="D21" s="293">
        <v>95.77</v>
      </c>
      <c r="E21" s="304">
        <v>96.87</v>
      </c>
      <c r="F21" s="293">
        <v>95.69</v>
      </c>
      <c r="G21" s="304">
        <v>95.81</v>
      </c>
      <c r="H21" s="293">
        <v>93.57</v>
      </c>
      <c r="I21" s="304">
        <v>95.07</v>
      </c>
      <c r="J21" s="293">
        <v>95.93</v>
      </c>
      <c r="K21" s="304">
        <v>97.67</v>
      </c>
      <c r="L21" s="293">
        <v>97.328209854075965</v>
      </c>
    </row>
    <row r="22" spans="1:12">
      <c r="A22" s="253" t="s">
        <v>49</v>
      </c>
      <c r="B22" s="315"/>
      <c r="C22" s="304">
        <v>99.1</v>
      </c>
      <c r="D22" s="293">
        <v>95.78</v>
      </c>
      <c r="E22" s="304">
        <v>96.93</v>
      </c>
      <c r="F22" s="293">
        <v>97.93</v>
      </c>
      <c r="G22" s="304">
        <v>96.85</v>
      </c>
      <c r="H22" s="293">
        <v>93.17</v>
      </c>
      <c r="I22" s="304">
        <v>96.44</v>
      </c>
      <c r="J22" s="293">
        <v>99.69</v>
      </c>
      <c r="K22" s="304">
        <v>99.51</v>
      </c>
      <c r="L22" s="293">
        <v>95.378961782529842</v>
      </c>
    </row>
    <row r="23" spans="1:12">
      <c r="A23" s="253" t="s">
        <v>50</v>
      </c>
      <c r="B23" s="315"/>
      <c r="C23" s="304">
        <v>92.09</v>
      </c>
      <c r="D23" s="293">
        <v>96.5</v>
      </c>
      <c r="E23" s="304">
        <v>93.47</v>
      </c>
      <c r="F23" s="293">
        <v>96.29</v>
      </c>
      <c r="G23" s="304">
        <v>95.46</v>
      </c>
      <c r="H23" s="293">
        <v>96.41</v>
      </c>
      <c r="I23" s="304">
        <v>96.47</v>
      </c>
      <c r="J23" s="293">
        <v>92.62</v>
      </c>
      <c r="K23" s="304">
        <v>92.74</v>
      </c>
      <c r="L23" s="293">
        <v>96.613091310231979</v>
      </c>
    </row>
    <row r="24" spans="1:12">
      <c r="A24" s="253" t="s">
        <v>51</v>
      </c>
      <c r="B24" s="315"/>
      <c r="C24" s="304">
        <v>98.6</v>
      </c>
      <c r="D24" s="293">
        <v>97.12</v>
      </c>
      <c r="E24" s="304">
        <v>96.44</v>
      </c>
      <c r="F24" s="293">
        <v>97.97</v>
      </c>
      <c r="G24" s="304">
        <v>98.37</v>
      </c>
      <c r="H24" s="293">
        <v>94.52</v>
      </c>
      <c r="I24" s="304">
        <v>95.88</v>
      </c>
      <c r="J24" s="293">
        <v>98.88</v>
      </c>
      <c r="K24" s="304">
        <v>97.71</v>
      </c>
      <c r="L24" s="293">
        <v>99.026235774100641</v>
      </c>
    </row>
    <row r="25" spans="1:12">
      <c r="A25" s="254" t="s">
        <v>299</v>
      </c>
      <c r="B25" s="315"/>
      <c r="C25" s="304">
        <v>95.2</v>
      </c>
      <c r="D25" s="293">
        <v>95.26</v>
      </c>
      <c r="E25" s="304">
        <v>96.76</v>
      </c>
      <c r="F25" s="293">
        <v>96.14</v>
      </c>
      <c r="G25" s="304">
        <v>92.59</v>
      </c>
      <c r="H25" s="293">
        <v>93.33</v>
      </c>
      <c r="I25" s="304">
        <v>96.15</v>
      </c>
      <c r="J25" s="293">
        <v>97.21</v>
      </c>
      <c r="K25" s="304">
        <v>96.04</v>
      </c>
      <c r="L25" s="293">
        <v>96.847534329160965</v>
      </c>
    </row>
    <row r="26" spans="1:12" ht="16.5" customHeight="1">
      <c r="A26" s="282" t="s">
        <v>336</v>
      </c>
      <c r="B26" s="282"/>
      <c r="C26" s="271"/>
      <c r="D26" s="271"/>
      <c r="E26" s="271"/>
      <c r="F26" s="271"/>
      <c r="G26" s="271"/>
      <c r="H26" s="271"/>
      <c r="I26" s="271"/>
      <c r="J26" s="271"/>
      <c r="K26" s="271"/>
      <c r="L26" s="271"/>
    </row>
    <row r="27" spans="1:12" ht="16.5" customHeight="1">
      <c r="A27" s="253" t="s">
        <v>61</v>
      </c>
      <c r="B27" s="253"/>
      <c r="C27" s="304">
        <v>87.38</v>
      </c>
      <c r="D27" s="293">
        <v>89.92</v>
      </c>
      <c r="E27" s="304">
        <v>87.48</v>
      </c>
      <c r="F27" s="293">
        <v>92.11</v>
      </c>
      <c r="G27" s="304">
        <v>88.99</v>
      </c>
      <c r="H27" s="293">
        <v>89.31</v>
      </c>
      <c r="I27" s="304">
        <v>93.11</v>
      </c>
      <c r="J27" s="293">
        <v>91.54</v>
      </c>
      <c r="K27" s="304">
        <v>84.3</v>
      </c>
      <c r="L27" s="293">
        <v>91.209862462200363</v>
      </c>
    </row>
    <row r="28" spans="1:12" ht="16.5" customHeight="1">
      <c r="A28" s="253" t="s">
        <v>106</v>
      </c>
      <c r="B28" s="253"/>
      <c r="C28" s="304">
        <v>96.16</v>
      </c>
      <c r="D28" s="293">
        <v>94.96</v>
      </c>
      <c r="E28" s="304">
        <v>96.12</v>
      </c>
      <c r="F28" s="293">
        <v>96.17</v>
      </c>
      <c r="G28" s="304">
        <v>88.77</v>
      </c>
      <c r="H28" s="293">
        <v>94.63</v>
      </c>
      <c r="I28" s="304">
        <v>96.23</v>
      </c>
      <c r="J28" s="293">
        <v>95.95</v>
      </c>
      <c r="K28" s="304">
        <v>96.44</v>
      </c>
      <c r="L28" s="293">
        <v>96.260210345663666</v>
      </c>
    </row>
    <row r="29" spans="1:12" ht="16.5" customHeight="1">
      <c r="A29" s="253" t="s">
        <v>63</v>
      </c>
      <c r="B29" s="253"/>
      <c r="C29" s="304">
        <v>97.14</v>
      </c>
      <c r="D29" s="293">
        <v>98.21</v>
      </c>
      <c r="E29" s="304">
        <v>98.09</v>
      </c>
      <c r="F29" s="293">
        <v>98.1</v>
      </c>
      <c r="G29" s="304">
        <v>93.12</v>
      </c>
      <c r="H29" s="293">
        <v>96.86</v>
      </c>
      <c r="I29" s="304">
        <v>97.67</v>
      </c>
      <c r="J29" s="293">
        <v>98.2</v>
      </c>
      <c r="K29" s="304">
        <v>98</v>
      </c>
      <c r="L29" s="293">
        <v>98.10718773954035</v>
      </c>
    </row>
    <row r="30" spans="1:12" ht="16.5" customHeight="1">
      <c r="A30" s="252" t="s">
        <v>343</v>
      </c>
      <c r="B30" s="252"/>
      <c r="C30" s="271"/>
      <c r="D30" s="271"/>
      <c r="E30" s="271"/>
      <c r="F30" s="271"/>
      <c r="G30" s="271"/>
      <c r="H30" s="271"/>
      <c r="I30" s="271"/>
      <c r="J30" s="271"/>
      <c r="K30" s="271"/>
      <c r="L30" s="271"/>
    </row>
    <row r="31" spans="1:12" ht="16.5" customHeight="1">
      <c r="A31" s="253" t="s">
        <v>64</v>
      </c>
      <c r="B31" s="253"/>
      <c r="C31" s="294">
        <v>95.25</v>
      </c>
      <c r="D31" s="293">
        <v>94.63</v>
      </c>
      <c r="E31" s="304">
        <v>95.73</v>
      </c>
      <c r="F31" s="293">
        <v>95.76</v>
      </c>
      <c r="G31" s="304">
        <v>88.93</v>
      </c>
      <c r="H31" s="293">
        <v>93.62</v>
      </c>
      <c r="I31" s="304">
        <v>96.26</v>
      </c>
      <c r="J31" s="293">
        <v>95.72</v>
      </c>
      <c r="K31" s="304">
        <v>95.6</v>
      </c>
      <c r="L31" s="293">
        <v>96.37810518589103</v>
      </c>
    </row>
    <row r="32" spans="1:12" ht="16.5" customHeight="1">
      <c r="A32" s="253" t="s">
        <v>65</v>
      </c>
      <c r="B32" s="253"/>
      <c r="C32" s="294">
        <v>95.84</v>
      </c>
      <c r="D32" s="293">
        <v>96.7</v>
      </c>
      <c r="E32" s="304">
        <v>96.74</v>
      </c>
      <c r="F32" s="293">
        <v>97.67</v>
      </c>
      <c r="G32" s="304">
        <v>90.27</v>
      </c>
      <c r="H32" s="293">
        <v>97.02</v>
      </c>
      <c r="I32" s="304">
        <v>95.25</v>
      </c>
      <c r="J32" s="293">
        <v>97.69</v>
      </c>
      <c r="K32" s="304">
        <v>98.08</v>
      </c>
      <c r="L32" s="293">
        <v>98.532135379445265</v>
      </c>
    </row>
    <row r="33" spans="1:12" ht="16.5" customHeight="1">
      <c r="A33" s="253" t="s">
        <v>66</v>
      </c>
      <c r="B33" s="253"/>
      <c r="C33" s="294">
        <v>97.4</v>
      </c>
      <c r="D33" s="293">
        <v>98.51</v>
      </c>
      <c r="E33" s="304">
        <v>98.74</v>
      </c>
      <c r="F33" s="293">
        <v>98.71</v>
      </c>
      <c r="G33" s="304">
        <v>94.86</v>
      </c>
      <c r="H33" s="293">
        <v>95.86</v>
      </c>
      <c r="I33" s="304">
        <v>98.89</v>
      </c>
      <c r="J33" s="293">
        <v>98.5</v>
      </c>
      <c r="K33" s="304">
        <v>98.38</v>
      </c>
      <c r="L33" s="293">
        <v>98.122121464248707</v>
      </c>
    </row>
    <row r="34" spans="1:12" ht="16.5" customHeight="1">
      <c r="A34" s="253" t="s">
        <v>67</v>
      </c>
      <c r="B34" s="253"/>
      <c r="C34" s="294">
        <v>95.82</v>
      </c>
      <c r="D34" s="293">
        <v>98.41</v>
      </c>
      <c r="E34" s="304">
        <v>99.09</v>
      </c>
      <c r="F34" s="293">
        <v>97.76</v>
      </c>
      <c r="G34" s="304">
        <v>97.18</v>
      </c>
      <c r="H34" s="293">
        <v>96.38</v>
      </c>
      <c r="I34" s="304">
        <v>98.95</v>
      </c>
      <c r="J34" s="293">
        <v>99.39</v>
      </c>
      <c r="K34" s="304">
        <v>98.21</v>
      </c>
      <c r="L34" s="293">
        <v>98.039090170440602</v>
      </c>
    </row>
    <row r="35" spans="1:12" ht="16.5" customHeight="1" thickBot="1">
      <c r="A35" s="257" t="s">
        <v>68</v>
      </c>
      <c r="B35" s="257"/>
      <c r="C35" s="295">
        <v>100</v>
      </c>
      <c r="D35" s="296">
        <v>98.83</v>
      </c>
      <c r="E35" s="305">
        <v>97.66</v>
      </c>
      <c r="F35" s="296">
        <v>100</v>
      </c>
      <c r="G35" s="305">
        <v>92.88</v>
      </c>
      <c r="H35" s="296">
        <v>98.36</v>
      </c>
      <c r="I35" s="305">
        <v>99.66</v>
      </c>
      <c r="J35" s="296">
        <v>100</v>
      </c>
      <c r="K35" s="305">
        <v>98.67</v>
      </c>
      <c r="L35" s="296">
        <v>96.106510947709126</v>
      </c>
    </row>
    <row r="36" spans="1:12" ht="19.5" customHeight="1" thickTop="1">
      <c r="A36" s="541" t="s">
        <v>387</v>
      </c>
      <c r="B36" s="541"/>
      <c r="C36" s="541"/>
      <c r="D36" s="541"/>
      <c r="E36" s="541"/>
      <c r="F36" s="541"/>
      <c r="G36" s="541"/>
      <c r="H36" s="541"/>
      <c r="I36" s="541"/>
      <c r="J36" s="541"/>
      <c r="K36" s="541"/>
      <c r="L36" s="541"/>
    </row>
    <row r="37" spans="1:12" ht="23.25" customHeight="1">
      <c r="A37" s="540" t="s">
        <v>436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  <c r="L37" s="540"/>
    </row>
    <row r="38" spans="1:12" ht="27.6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  <c r="L38" s="540"/>
    </row>
    <row r="39" spans="1:12" ht="25.5" customHeight="1">
      <c r="A39" s="540" t="s">
        <v>412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  <c r="L39" s="540"/>
    </row>
    <row r="40" spans="1:12" ht="15" hidden="1" customHeight="1">
      <c r="A40" s="447"/>
      <c r="B40" s="447"/>
      <c r="C40" s="447"/>
      <c r="D40" s="447"/>
      <c r="E40" s="447"/>
      <c r="F40" s="447"/>
      <c r="G40" s="447"/>
      <c r="H40" s="447"/>
      <c r="I40" s="447"/>
      <c r="J40" s="447"/>
      <c r="K40" s="15"/>
      <c r="L40" s="178"/>
    </row>
    <row r="41" spans="1:12" ht="15" hidden="1" customHeight="1">
      <c r="A41" s="18"/>
      <c r="B41" s="18"/>
      <c r="C41" s="18"/>
      <c r="D41" s="18"/>
      <c r="E41" s="18"/>
      <c r="F41" s="18"/>
      <c r="G41" s="18"/>
      <c r="H41" s="123"/>
      <c r="I41" s="15"/>
      <c r="J41" s="15"/>
      <c r="K41" s="15"/>
    </row>
  </sheetData>
  <mergeCells count="10">
    <mergeCell ref="A36:L36"/>
    <mergeCell ref="A37:L37"/>
    <mergeCell ref="A38:L38"/>
    <mergeCell ref="A39:L39"/>
    <mergeCell ref="A1:L1"/>
    <mergeCell ref="A3:L3"/>
    <mergeCell ref="A4:L4"/>
    <mergeCell ref="A7:B7"/>
    <mergeCell ref="A15:C15"/>
    <mergeCell ref="C5:L6"/>
  </mergeCells>
  <hyperlinks>
    <hyperlink ref="A5" location="Indice!A1" display="Índice" xr:uid="{00000000-0004-0000-1E00-000000000000}"/>
  </hyperlinks>
  <printOptions horizontalCentered="1"/>
  <pageMargins left="0.51181102362204722" right="0.5118110236220472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5C5FF-C357-4274-AED0-AA23AE65DBBC}">
  <dimension ref="A1:AD11"/>
  <sheetViews>
    <sheetView zoomScaleNormal="100" workbookViewId="0">
      <selection activeCell="A11" sqref="A11:AD11"/>
    </sheetView>
  </sheetViews>
  <sheetFormatPr defaultColWidth="0" defaultRowHeight="12.75" zeroHeight="1"/>
  <cols>
    <col min="1" max="1" width="20.7109375" customWidth="1"/>
    <col min="2" max="12" width="9.140625" customWidth="1"/>
    <col min="13" max="20" width="11.42578125" customWidth="1"/>
    <col min="21" max="16384" width="11.42578125" hidden="1"/>
  </cols>
  <sheetData>
    <row r="1" spans="1:30" ht="15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</row>
    <row r="2" spans="1:30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</row>
    <row r="3" spans="1:30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516"/>
      <c r="S3" s="516"/>
      <c r="T3" s="516"/>
    </row>
    <row r="4" spans="1:30">
      <c r="A4" s="516" t="s">
        <v>356</v>
      </c>
      <c r="B4" s="516"/>
      <c r="C4" s="516"/>
      <c r="D4" s="516"/>
      <c r="E4" s="516"/>
      <c r="F4" s="516"/>
      <c r="G4" s="516"/>
      <c r="H4" s="516"/>
      <c r="I4" s="516"/>
      <c r="J4" s="516"/>
      <c r="K4" s="516"/>
      <c r="L4" s="516"/>
      <c r="M4" s="516"/>
      <c r="N4" s="516"/>
      <c r="O4" s="516"/>
      <c r="P4" s="516"/>
      <c r="Q4" s="516"/>
      <c r="R4" s="516"/>
      <c r="S4" s="516"/>
      <c r="T4" s="516"/>
    </row>
    <row r="5" spans="1:30" ht="13.15" customHeight="1">
      <c r="A5" s="232" t="s">
        <v>2</v>
      </c>
      <c r="B5" s="514" t="s">
        <v>362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  <c r="P5" s="514"/>
      <c r="Q5" s="514"/>
      <c r="R5" s="514"/>
      <c r="S5" s="514"/>
      <c r="T5" s="514"/>
    </row>
    <row r="6" spans="1:30" ht="13.9" customHeight="1" thickBot="1">
      <c r="A6" s="160"/>
      <c r="B6" s="514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514"/>
      <c r="T6" s="514"/>
    </row>
    <row r="7" spans="1:30" ht="13.5" thickTop="1">
      <c r="A7" s="161" t="s">
        <v>3</v>
      </c>
      <c r="B7" s="162" t="s">
        <v>34</v>
      </c>
      <c r="C7" s="163" t="s">
        <v>35</v>
      </c>
      <c r="D7" s="162" t="s">
        <v>36</v>
      </c>
      <c r="E7" s="335" t="s">
        <v>37</v>
      </c>
      <c r="F7" s="162" t="s">
        <v>118</v>
      </c>
      <c r="G7" s="163" t="s">
        <v>119</v>
      </c>
      <c r="H7" s="162" t="s">
        <v>120</v>
      </c>
      <c r="I7" s="163" t="s">
        <v>134</v>
      </c>
      <c r="J7" s="162" t="s">
        <v>170</v>
      </c>
      <c r="K7" s="163" t="s">
        <v>172</v>
      </c>
      <c r="L7" s="317" t="s">
        <v>179</v>
      </c>
      <c r="M7" s="163" t="s">
        <v>300</v>
      </c>
      <c r="N7" s="162" t="s">
        <v>310</v>
      </c>
      <c r="O7" s="163" t="s">
        <v>311</v>
      </c>
      <c r="P7" s="162" t="s">
        <v>316</v>
      </c>
      <c r="Q7" s="163" t="s">
        <v>320</v>
      </c>
      <c r="R7" s="162" t="s">
        <v>322</v>
      </c>
      <c r="S7" s="163" t="s">
        <v>324</v>
      </c>
      <c r="T7" s="162" t="s">
        <v>359</v>
      </c>
    </row>
    <row r="8" spans="1:30" ht="13.5" thickBot="1">
      <c r="A8" s="292" t="s">
        <v>347</v>
      </c>
      <c r="B8" s="319" t="s">
        <v>6</v>
      </c>
      <c r="C8" s="320" t="s">
        <v>6</v>
      </c>
      <c r="D8" s="319" t="s">
        <v>6</v>
      </c>
      <c r="E8" s="301" t="s">
        <v>6</v>
      </c>
      <c r="F8" s="319" t="s">
        <v>6</v>
      </c>
      <c r="G8" s="320" t="s">
        <v>6</v>
      </c>
      <c r="H8" s="319">
        <v>94.520034650686028</v>
      </c>
      <c r="I8" s="320">
        <v>93.290988639119703</v>
      </c>
      <c r="J8" s="319">
        <v>95.456211464096157</v>
      </c>
      <c r="K8" s="320">
        <v>95.406101781822841</v>
      </c>
      <c r="L8" s="319">
        <v>94.416323988932248</v>
      </c>
      <c r="M8" s="332">
        <v>93.613854431596152</v>
      </c>
      <c r="N8" s="333">
        <v>95.62096151887458</v>
      </c>
      <c r="O8" s="332">
        <v>95.913707228358774</v>
      </c>
      <c r="P8" s="333">
        <v>89.495484437257787</v>
      </c>
      <c r="Q8" s="332">
        <v>92.184209339361118</v>
      </c>
      <c r="R8" s="333">
        <v>93.221971200228268</v>
      </c>
      <c r="S8" s="455">
        <v>93.384750668669625</v>
      </c>
      <c r="T8" s="456">
        <v>93.04741693048382</v>
      </c>
    </row>
    <row r="9" spans="1:30" ht="13.5" thickTop="1">
      <c r="A9" s="548" t="s">
        <v>438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56"/>
      <c r="T9" s="229"/>
    </row>
    <row r="10" spans="1:30" ht="15">
      <c r="A10" s="298" t="s">
        <v>439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68"/>
    </row>
    <row r="11" spans="1:30" ht="27" customHeight="1">
      <c r="A11" s="549" t="s">
        <v>437</v>
      </c>
      <c r="B11" s="549"/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  <c r="AD11" s="549"/>
    </row>
  </sheetData>
  <mergeCells count="6">
    <mergeCell ref="A11:AD11"/>
    <mergeCell ref="A1:T1"/>
    <mergeCell ref="A3:T3"/>
    <mergeCell ref="A4:T4"/>
    <mergeCell ref="A9:S9"/>
    <mergeCell ref="B5:T6"/>
  </mergeCells>
  <phoneticPr fontId="66" type="noConversion"/>
  <hyperlinks>
    <hyperlink ref="A5" location="Indice!A1" display="Índice" xr:uid="{1C8EE946-BBA2-4416-A597-B12C0A48F40A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29"/>
  <dimension ref="A1:AB50"/>
  <sheetViews>
    <sheetView zoomScaleNormal="100" workbookViewId="0">
      <selection activeCell="F2" sqref="F2"/>
    </sheetView>
  </sheetViews>
  <sheetFormatPr defaultColWidth="0" defaultRowHeight="12.75" zeroHeight="1"/>
  <cols>
    <col min="1" max="1" width="25.85546875" customWidth="1"/>
    <col min="2" max="5" width="5.42578125" customWidth="1"/>
    <col min="6" max="6" width="7.140625" style="15" customWidth="1"/>
    <col min="7" max="7" width="6.85546875" style="15" customWidth="1"/>
    <col min="8" max="8" width="7.140625" style="15" customWidth="1"/>
    <col min="9" max="9" width="7.140625" customWidth="1"/>
    <col min="10" max="10" width="7.140625" style="15" customWidth="1"/>
    <col min="11" max="11" width="5.28515625" bestFit="1" customWidth="1"/>
    <col min="12" max="28" width="0" hidden="1" customWidth="1"/>
    <col min="29" max="16384" width="11.425781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70" customFormat="1" ht="15">
      <c r="A4" s="520" t="s">
        <v>394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</row>
    <row r="5" spans="1:11" ht="16.5" customHeight="1">
      <c r="A5" s="232" t="s">
        <v>2</v>
      </c>
      <c r="B5" s="514" t="s">
        <v>363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6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5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3.5" customHeight="1">
      <c r="A8" s="249" t="s">
        <v>24</v>
      </c>
      <c r="B8" s="304">
        <v>78.594359446861077</v>
      </c>
      <c r="C8" s="293">
        <v>80.418423323227714</v>
      </c>
      <c r="D8" s="304">
        <v>81.604817709127815</v>
      </c>
      <c r="E8" s="293">
        <v>82.258724196456356</v>
      </c>
      <c r="F8" s="304">
        <v>77.50764847508853</v>
      </c>
      <c r="G8" s="293">
        <v>82.284417670246683</v>
      </c>
      <c r="H8" s="304">
        <v>81.458751558421355</v>
      </c>
      <c r="I8" s="293">
        <v>83.282827232699091</v>
      </c>
      <c r="J8" s="304">
        <v>83.56801842998901</v>
      </c>
      <c r="K8" s="293">
        <v>83.088311330039815</v>
      </c>
    </row>
    <row r="9" spans="1:11" ht="13.5" customHeight="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 ht="13.5" customHeight="1">
      <c r="A10" s="253" t="s">
        <v>93</v>
      </c>
      <c r="B10" s="304">
        <v>73.179759456831491</v>
      </c>
      <c r="C10" s="293">
        <v>76.960551963536005</v>
      </c>
      <c r="D10" s="304">
        <v>76.959140447098008</v>
      </c>
      <c r="E10" s="293">
        <v>79.628366667011363</v>
      </c>
      <c r="F10" s="304">
        <v>73.989878779876179</v>
      </c>
      <c r="G10" s="293">
        <v>78.113186923897985</v>
      </c>
      <c r="H10" s="304">
        <v>77.192637320139198</v>
      </c>
      <c r="I10" s="293">
        <v>81.170481438418534</v>
      </c>
      <c r="J10" s="304">
        <v>82.635634240214202</v>
      </c>
      <c r="K10" s="293">
        <v>81.742846380056449</v>
      </c>
    </row>
    <row r="11" spans="1:11" ht="13.5" customHeight="1">
      <c r="A11" s="253" t="s">
        <v>92</v>
      </c>
      <c r="B11" s="304">
        <v>84.166952680171377</v>
      </c>
      <c r="C11" s="293">
        <v>84.133345843452943</v>
      </c>
      <c r="D11" s="304">
        <v>86.561277616800282</v>
      </c>
      <c r="E11" s="293">
        <v>84.913086465516159</v>
      </c>
      <c r="F11" s="304">
        <v>80.775702834045788</v>
      </c>
      <c r="G11" s="293">
        <v>86.694336312587296</v>
      </c>
      <c r="H11" s="304">
        <v>85.938298511765993</v>
      </c>
      <c r="I11" s="293">
        <v>85.539382751912271</v>
      </c>
      <c r="J11" s="304">
        <v>84.542255212184273</v>
      </c>
      <c r="K11" s="293">
        <v>84.453732066156491</v>
      </c>
    </row>
    <row r="12" spans="1:11" ht="13.5" customHeight="1">
      <c r="A12" s="261" t="s">
        <v>40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</row>
    <row r="13" spans="1:11" ht="13.5" customHeight="1">
      <c r="A13" s="253" t="s">
        <v>41</v>
      </c>
      <c r="B13" s="304">
        <v>79.020706719460492</v>
      </c>
      <c r="C13" s="293">
        <v>81.332496756110643</v>
      </c>
      <c r="D13" s="304">
        <v>81.939610604458593</v>
      </c>
      <c r="E13" s="293">
        <v>82.849272548281903</v>
      </c>
      <c r="F13" s="304">
        <v>78.31180892125542</v>
      </c>
      <c r="G13" s="293">
        <v>82.171904768305197</v>
      </c>
      <c r="H13" s="304">
        <v>81.621045944209683</v>
      </c>
      <c r="I13" s="293">
        <v>83.443143027540387</v>
      </c>
      <c r="J13" s="304">
        <v>83.518322505286406</v>
      </c>
      <c r="K13" s="293">
        <v>83.263529501668813</v>
      </c>
    </row>
    <row r="14" spans="1:11" ht="13.5" customHeight="1">
      <c r="A14" s="253" t="s">
        <v>42</v>
      </c>
      <c r="B14" s="304">
        <v>76.975523077161256</v>
      </c>
      <c r="C14" s="293">
        <v>76.40656165564971</v>
      </c>
      <c r="D14" s="304">
        <v>80.10983596292192</v>
      </c>
      <c r="E14" s="293">
        <v>79.635242740910357</v>
      </c>
      <c r="F14" s="304">
        <v>73.673600684850484</v>
      </c>
      <c r="G14" s="293">
        <v>82.82943665514027</v>
      </c>
      <c r="H14" s="304">
        <v>80.660794840857307</v>
      </c>
      <c r="I14" s="293">
        <v>82.469601199384513</v>
      </c>
      <c r="J14" s="304">
        <v>83.820473991356636</v>
      </c>
      <c r="K14" s="293">
        <v>82.084020685068268</v>
      </c>
    </row>
    <row r="15" spans="1:11" ht="13.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3.5" customHeight="1">
      <c r="A16" s="253" t="s">
        <v>43</v>
      </c>
      <c r="B16" s="304">
        <v>83.67</v>
      </c>
      <c r="C16" s="293">
        <v>79.41</v>
      </c>
      <c r="D16" s="304">
        <v>80.52</v>
      </c>
      <c r="E16" s="293">
        <v>84.51</v>
      </c>
      <c r="F16" s="304">
        <v>84.63</v>
      </c>
      <c r="G16" s="293">
        <v>84.82</v>
      </c>
      <c r="H16" s="304">
        <v>79.28</v>
      </c>
      <c r="I16" s="293">
        <v>83.21</v>
      </c>
      <c r="J16" s="304">
        <v>84.84</v>
      </c>
      <c r="K16" s="293">
        <v>86.155636576063515</v>
      </c>
    </row>
    <row r="17" spans="1:11" ht="13.5" customHeight="1">
      <c r="A17" s="253" t="s">
        <v>44</v>
      </c>
      <c r="B17" s="304">
        <v>83.94</v>
      </c>
      <c r="C17" s="293">
        <v>81.52</v>
      </c>
      <c r="D17" s="304">
        <v>80.66</v>
      </c>
      <c r="E17" s="293">
        <v>82.9</v>
      </c>
      <c r="F17" s="304">
        <v>54.56</v>
      </c>
      <c r="G17" s="293">
        <v>87.21</v>
      </c>
      <c r="H17" s="304">
        <v>88.25</v>
      </c>
      <c r="I17" s="293">
        <v>89.07</v>
      </c>
      <c r="J17" s="304">
        <v>78.23</v>
      </c>
      <c r="K17" s="293">
        <v>82.994157424891611</v>
      </c>
    </row>
    <row r="18" spans="1:11" ht="13.5" customHeight="1">
      <c r="A18" s="253" t="s">
        <v>45</v>
      </c>
      <c r="B18" s="304">
        <v>77.540000000000006</v>
      </c>
      <c r="C18" s="293">
        <v>91.84</v>
      </c>
      <c r="D18" s="304">
        <v>87.56</v>
      </c>
      <c r="E18" s="293">
        <v>93.97</v>
      </c>
      <c r="F18" s="304">
        <v>62.91</v>
      </c>
      <c r="G18" s="293">
        <v>91.28</v>
      </c>
      <c r="H18" s="304">
        <v>88.39</v>
      </c>
      <c r="I18" s="293">
        <v>91.66</v>
      </c>
      <c r="J18" s="304">
        <v>89.55</v>
      </c>
      <c r="K18" s="293">
        <v>85.136413567215541</v>
      </c>
    </row>
    <row r="19" spans="1:11" ht="13.5" customHeight="1">
      <c r="A19" s="253" t="s">
        <v>46</v>
      </c>
      <c r="B19" s="304">
        <v>68.78</v>
      </c>
      <c r="C19" s="293">
        <v>81.37</v>
      </c>
      <c r="D19" s="304">
        <v>74.41</v>
      </c>
      <c r="E19" s="293">
        <v>80.7</v>
      </c>
      <c r="F19" s="304">
        <v>74.78</v>
      </c>
      <c r="G19" s="293">
        <v>92.47</v>
      </c>
      <c r="H19" s="304">
        <v>78.16</v>
      </c>
      <c r="I19" s="293">
        <v>90.53</v>
      </c>
      <c r="J19" s="304">
        <v>84.5</v>
      </c>
      <c r="K19" s="293">
        <v>86.430906296908788</v>
      </c>
    </row>
    <row r="20" spans="1:11" ht="13.5" customHeight="1">
      <c r="A20" s="253" t="s">
        <v>47</v>
      </c>
      <c r="B20" s="304">
        <v>77.3</v>
      </c>
      <c r="C20" s="293">
        <v>83.24</v>
      </c>
      <c r="D20" s="304">
        <v>79.349999999999994</v>
      </c>
      <c r="E20" s="293">
        <v>86.62</v>
      </c>
      <c r="F20" s="304">
        <v>78.540000000000006</v>
      </c>
      <c r="G20" s="293">
        <v>85.94</v>
      </c>
      <c r="H20" s="304">
        <v>81.93</v>
      </c>
      <c r="I20" s="293">
        <v>83.79</v>
      </c>
      <c r="J20" s="304">
        <v>91.06</v>
      </c>
      <c r="K20" s="293">
        <v>89.443860383531884</v>
      </c>
    </row>
    <row r="21" spans="1:11" ht="13.5" customHeight="1">
      <c r="A21" s="253" t="s">
        <v>48</v>
      </c>
      <c r="B21" s="304">
        <v>76.28</v>
      </c>
      <c r="C21" s="293">
        <v>75.739999999999995</v>
      </c>
      <c r="D21" s="304">
        <v>79.95</v>
      </c>
      <c r="E21" s="293">
        <v>81.94</v>
      </c>
      <c r="F21" s="304">
        <v>77.61</v>
      </c>
      <c r="G21" s="293">
        <v>75.56</v>
      </c>
      <c r="H21" s="304">
        <v>73.62</v>
      </c>
      <c r="I21" s="293">
        <v>72</v>
      </c>
      <c r="J21" s="304">
        <v>75.31</v>
      </c>
      <c r="K21" s="293">
        <v>79.158038931372843</v>
      </c>
    </row>
    <row r="22" spans="1:11" ht="13.5" customHeight="1">
      <c r="A22" s="253" t="s">
        <v>49</v>
      </c>
      <c r="B22" s="304">
        <v>76.09</v>
      </c>
      <c r="C22" s="293">
        <v>73.209999999999994</v>
      </c>
      <c r="D22" s="304">
        <v>79</v>
      </c>
      <c r="E22" s="293">
        <v>83.6</v>
      </c>
      <c r="F22" s="304">
        <v>84.23</v>
      </c>
      <c r="G22" s="293">
        <v>77.7</v>
      </c>
      <c r="H22" s="304">
        <v>86.02</v>
      </c>
      <c r="I22" s="293">
        <v>84.26</v>
      </c>
      <c r="J22" s="304">
        <v>85.54</v>
      </c>
      <c r="K22" s="293">
        <v>85.976872924516272</v>
      </c>
    </row>
    <row r="23" spans="1:11" ht="13.5" customHeight="1">
      <c r="A23" s="253" t="s">
        <v>50</v>
      </c>
      <c r="B23" s="304">
        <v>65.989999999999995</v>
      </c>
      <c r="C23" s="293">
        <v>71.790000000000006</v>
      </c>
      <c r="D23" s="304">
        <v>74.03</v>
      </c>
      <c r="E23" s="293">
        <v>70.2</v>
      </c>
      <c r="F23" s="304">
        <v>79.44</v>
      </c>
      <c r="G23" s="293">
        <v>73.13</v>
      </c>
      <c r="H23" s="304">
        <v>79.569999999999993</v>
      </c>
      <c r="I23" s="293">
        <v>79.150000000000006</v>
      </c>
      <c r="J23" s="304">
        <v>76.98</v>
      </c>
      <c r="K23" s="293">
        <v>80.099015218518375</v>
      </c>
    </row>
    <row r="24" spans="1:11" ht="13.5" customHeight="1">
      <c r="A24" s="253" t="s">
        <v>51</v>
      </c>
      <c r="B24" s="304">
        <v>78.69</v>
      </c>
      <c r="C24" s="293">
        <v>86.56</v>
      </c>
      <c r="D24" s="304">
        <v>81.400000000000006</v>
      </c>
      <c r="E24" s="293">
        <v>76.05</v>
      </c>
      <c r="F24" s="304">
        <v>78.17</v>
      </c>
      <c r="G24" s="293">
        <v>77.75</v>
      </c>
      <c r="H24" s="304">
        <v>81.069999999999993</v>
      </c>
      <c r="I24" s="293">
        <v>86.21</v>
      </c>
      <c r="J24" s="304">
        <v>81.010000000000005</v>
      </c>
      <c r="K24" s="293">
        <v>83.119135425217976</v>
      </c>
    </row>
    <row r="25" spans="1:11" ht="13.5" customHeight="1">
      <c r="A25" s="254" t="s">
        <v>299</v>
      </c>
      <c r="B25" s="304">
        <v>80.14</v>
      </c>
      <c r="C25" s="293">
        <v>80.16</v>
      </c>
      <c r="D25" s="304">
        <v>84.61</v>
      </c>
      <c r="E25" s="293">
        <v>81.86</v>
      </c>
      <c r="F25" s="304">
        <v>80.040000000000006</v>
      </c>
      <c r="G25" s="293">
        <v>81.83</v>
      </c>
      <c r="H25" s="304">
        <v>81.05</v>
      </c>
      <c r="I25" s="293">
        <v>81.790000000000006</v>
      </c>
      <c r="J25" s="304">
        <v>84.11</v>
      </c>
      <c r="K25" s="293">
        <v>80.790650903454562</v>
      </c>
    </row>
    <row r="26" spans="1:11" ht="17.25" customHeight="1">
      <c r="A26" s="270" t="s">
        <v>336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 ht="17.25" customHeight="1">
      <c r="A27" s="253" t="s">
        <v>61</v>
      </c>
      <c r="B27" s="304">
        <v>60.57</v>
      </c>
      <c r="C27" s="293">
        <v>68.13</v>
      </c>
      <c r="D27" s="304">
        <v>71.66</v>
      </c>
      <c r="E27" s="293">
        <v>72.03</v>
      </c>
      <c r="F27" s="304">
        <v>63.01</v>
      </c>
      <c r="G27" s="293">
        <v>71</v>
      </c>
      <c r="H27" s="304">
        <v>59.15</v>
      </c>
      <c r="I27" s="293">
        <v>64.06</v>
      </c>
      <c r="J27" s="304">
        <v>55.52</v>
      </c>
      <c r="K27" s="293">
        <v>62.237809174417599</v>
      </c>
    </row>
    <row r="28" spans="1:11" ht="17.25" customHeight="1">
      <c r="A28" s="253" t="s">
        <v>62</v>
      </c>
      <c r="B28" s="304">
        <v>73.849999999999994</v>
      </c>
      <c r="C28" s="293">
        <v>77.7</v>
      </c>
      <c r="D28" s="304">
        <v>79.209999999999994</v>
      </c>
      <c r="E28" s="293">
        <v>80.52</v>
      </c>
      <c r="F28" s="304">
        <v>72.97</v>
      </c>
      <c r="G28" s="293">
        <v>80.16</v>
      </c>
      <c r="H28" s="304">
        <v>79.45</v>
      </c>
      <c r="I28" s="293">
        <v>78.16</v>
      </c>
      <c r="J28" s="304">
        <v>76.84</v>
      </c>
      <c r="K28" s="293">
        <v>74.979801505716054</v>
      </c>
    </row>
    <row r="29" spans="1:11" ht="17.25" customHeight="1">
      <c r="A29" s="253" t="s">
        <v>63</v>
      </c>
      <c r="B29" s="304">
        <v>82.82</v>
      </c>
      <c r="C29" s="293">
        <v>82.75</v>
      </c>
      <c r="D29" s="304">
        <v>83.11</v>
      </c>
      <c r="E29" s="293">
        <v>83.42</v>
      </c>
      <c r="F29" s="304">
        <v>81.260000000000005</v>
      </c>
      <c r="G29" s="293">
        <v>84.63</v>
      </c>
      <c r="H29" s="304">
        <v>84.08</v>
      </c>
      <c r="I29" s="293">
        <v>85.54</v>
      </c>
      <c r="J29" s="304">
        <v>86.5</v>
      </c>
      <c r="K29" s="293">
        <v>85.896409758787073</v>
      </c>
    </row>
    <row r="30" spans="1:11" ht="17.25" customHeight="1">
      <c r="A30" s="255" t="s">
        <v>343</v>
      </c>
      <c r="B30" s="302"/>
      <c r="C30" s="302"/>
      <c r="D30" s="302"/>
      <c r="E30" s="302"/>
      <c r="F30" s="302"/>
      <c r="G30" s="302"/>
      <c r="H30" s="302"/>
      <c r="I30" s="302"/>
      <c r="J30" s="302"/>
      <c r="K30" s="302"/>
    </row>
    <row r="31" spans="1:11" ht="17.25" customHeight="1">
      <c r="A31" s="253" t="s">
        <v>64</v>
      </c>
      <c r="B31" s="294">
        <v>71.69</v>
      </c>
      <c r="C31" s="293">
        <v>75.94</v>
      </c>
      <c r="D31" s="304">
        <v>77.5</v>
      </c>
      <c r="E31" s="293">
        <v>79.77</v>
      </c>
      <c r="F31" s="304">
        <v>70.66</v>
      </c>
      <c r="G31" s="293">
        <v>78.069999999999993</v>
      </c>
      <c r="H31" s="304">
        <v>76.489999999999995</v>
      </c>
      <c r="I31" s="293">
        <v>78.010000000000005</v>
      </c>
      <c r="J31" s="304">
        <v>76.760000000000005</v>
      </c>
      <c r="K31" s="293">
        <v>75.679232883162285</v>
      </c>
    </row>
    <row r="32" spans="1:11" ht="17.25" customHeight="1">
      <c r="A32" s="253" t="s">
        <v>65</v>
      </c>
      <c r="B32" s="294">
        <v>78.849999999999994</v>
      </c>
      <c r="C32" s="293">
        <v>80.42</v>
      </c>
      <c r="D32" s="304">
        <v>82.22</v>
      </c>
      <c r="E32" s="293">
        <v>82.02</v>
      </c>
      <c r="F32" s="304">
        <v>80.05</v>
      </c>
      <c r="G32" s="293">
        <v>83.57</v>
      </c>
      <c r="H32" s="304">
        <v>84.15</v>
      </c>
      <c r="I32" s="293">
        <v>83.62</v>
      </c>
      <c r="J32" s="304">
        <v>83.76</v>
      </c>
      <c r="K32" s="293">
        <v>80.053943059601025</v>
      </c>
    </row>
    <row r="33" spans="1:11" ht="17.25" customHeight="1">
      <c r="A33" s="253" t="s">
        <v>66</v>
      </c>
      <c r="B33" s="294">
        <v>80.44</v>
      </c>
      <c r="C33" s="293">
        <v>85.38</v>
      </c>
      <c r="D33" s="304">
        <v>81.91</v>
      </c>
      <c r="E33" s="293">
        <v>87.7</v>
      </c>
      <c r="F33" s="304">
        <v>81.78</v>
      </c>
      <c r="G33" s="293">
        <v>85.75</v>
      </c>
      <c r="H33" s="304">
        <v>81.569999999999993</v>
      </c>
      <c r="I33" s="293">
        <v>82.85</v>
      </c>
      <c r="J33" s="304">
        <v>88.24</v>
      </c>
      <c r="K33" s="293">
        <v>86.994833763114741</v>
      </c>
    </row>
    <row r="34" spans="1:11" ht="17.25" customHeight="1">
      <c r="A34" s="253" t="s">
        <v>67</v>
      </c>
      <c r="B34" s="294">
        <v>87.09</v>
      </c>
      <c r="C34" s="293">
        <v>85.55</v>
      </c>
      <c r="D34" s="304">
        <v>87.27</v>
      </c>
      <c r="E34" s="293">
        <v>79.13</v>
      </c>
      <c r="F34" s="304">
        <v>80.95</v>
      </c>
      <c r="G34" s="293">
        <v>84.88</v>
      </c>
      <c r="H34" s="304">
        <v>84.79</v>
      </c>
      <c r="I34" s="293">
        <v>91.37</v>
      </c>
      <c r="J34" s="304">
        <v>88.91</v>
      </c>
      <c r="K34" s="293">
        <v>90.539796233306816</v>
      </c>
    </row>
    <row r="35" spans="1:11" ht="17.25" customHeight="1" thickBot="1">
      <c r="A35" s="257" t="s">
        <v>68</v>
      </c>
      <c r="B35" s="295">
        <v>86.4</v>
      </c>
      <c r="C35" s="296">
        <v>77.930000000000007</v>
      </c>
      <c r="D35" s="305">
        <v>87.08</v>
      </c>
      <c r="E35" s="296">
        <v>86.01</v>
      </c>
      <c r="F35" s="305">
        <v>85.46</v>
      </c>
      <c r="G35" s="296">
        <v>87.84</v>
      </c>
      <c r="H35" s="305">
        <v>92.01</v>
      </c>
      <c r="I35" s="296">
        <v>94.87</v>
      </c>
      <c r="J35" s="305">
        <v>96.05</v>
      </c>
      <c r="K35" s="296">
        <v>92.222717037141763</v>
      </c>
    </row>
    <row r="36" spans="1:11" ht="16.899999999999999" customHeight="1" thickTop="1">
      <c r="A36" s="559" t="s">
        <v>387</v>
      </c>
      <c r="B36" s="559"/>
      <c r="C36" s="559"/>
      <c r="D36" s="559"/>
      <c r="E36" s="559"/>
      <c r="F36" s="178"/>
      <c r="G36" s="178"/>
      <c r="H36" s="178"/>
      <c r="I36" s="336"/>
      <c r="J36" s="178"/>
      <c r="K36" s="337"/>
    </row>
    <row r="37" spans="1:11" s="56" customFormat="1" ht="24" customHeight="1">
      <c r="A37" s="540" t="s">
        <v>445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s="56" customFormat="1" ht="25.5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s="56" customFormat="1" ht="23.25" customHeight="1">
      <c r="A39" s="540" t="s">
        <v>415</v>
      </c>
      <c r="B39" s="540"/>
      <c r="C39" s="540"/>
      <c r="D39" s="540"/>
      <c r="E39" s="540"/>
      <c r="F39" s="540"/>
      <c r="G39" s="540"/>
      <c r="H39" s="540"/>
      <c r="I39" s="540"/>
      <c r="J39" s="540"/>
      <c r="K39" s="337"/>
    </row>
    <row r="40" spans="1:11" s="57" customFormat="1" ht="15.75" hidden="1" customHeight="1">
      <c r="J40" s="338"/>
      <c r="K40" s="337"/>
    </row>
    <row r="50" ht="12.75" hidden="1" customHeight="1"/>
  </sheetData>
  <mergeCells count="8">
    <mergeCell ref="A39:J39"/>
    <mergeCell ref="A38:K38"/>
    <mergeCell ref="A37:K37"/>
    <mergeCell ref="A1:K1"/>
    <mergeCell ref="A3:K3"/>
    <mergeCell ref="A4:K4"/>
    <mergeCell ref="A36:E36"/>
    <mergeCell ref="B5:K6"/>
  </mergeCells>
  <hyperlinks>
    <hyperlink ref="A5" location="Indice!A1" display="Índice" xr:uid="{00000000-0004-0000-2000-000000000000}"/>
  </hyperlinks>
  <printOptions horizontalCentered="1"/>
  <pageMargins left="0.51181102362204722" right="0.5118110236220472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0"/>
  <dimension ref="A1:AD11"/>
  <sheetViews>
    <sheetView zoomScale="85" zoomScaleNormal="85" workbookViewId="0">
      <selection activeCell="A9" sqref="A9:X9"/>
    </sheetView>
  </sheetViews>
  <sheetFormatPr defaultColWidth="0" defaultRowHeight="12.75" zeroHeight="1"/>
  <cols>
    <col min="1" max="1" width="22" customWidth="1"/>
    <col min="2" max="21" width="7.5703125" customWidth="1"/>
    <col min="22" max="22" width="9.7109375" customWidth="1"/>
    <col min="23" max="27" width="7.5703125" customWidth="1"/>
    <col min="28" max="28" width="7.28515625" customWidth="1"/>
    <col min="29" max="29" width="7.5703125" customWidth="1"/>
    <col min="30" max="30" width="11.42578125" customWidth="1"/>
    <col min="31" max="16384" width="11.42578125" hidden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</row>
    <row r="2" spans="1:3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</row>
    <row r="3" spans="1:30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</row>
    <row r="4" spans="1:30" s="70" customFormat="1" ht="15">
      <c r="A4" s="520" t="s">
        <v>345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</row>
    <row r="5" spans="1:30" ht="16.5" customHeight="1">
      <c r="A5" s="232" t="s">
        <v>2</v>
      </c>
      <c r="B5" s="529" t="s">
        <v>364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</row>
    <row r="6" spans="1:30" ht="16.5" customHeight="1" thickBot="1">
      <c r="A6" s="160"/>
      <c r="B6" s="529"/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529"/>
      <c r="P6" s="529"/>
      <c r="Q6" s="529"/>
      <c r="R6" s="529"/>
      <c r="S6" s="529"/>
      <c r="T6" s="529"/>
      <c r="U6" s="529"/>
      <c r="V6" s="529"/>
      <c r="W6" s="529"/>
      <c r="X6" s="529"/>
      <c r="Y6" s="529"/>
      <c r="Z6" s="529"/>
      <c r="AA6" s="529"/>
      <c r="AB6" s="529"/>
      <c r="AC6" s="529"/>
      <c r="AD6" s="529"/>
    </row>
    <row r="7" spans="1:30" ht="17.25" customHeight="1" thickTop="1">
      <c r="A7" s="161" t="s">
        <v>3</v>
      </c>
      <c r="B7" s="162" t="s">
        <v>33</v>
      </c>
      <c r="C7" s="163" t="s">
        <v>7</v>
      </c>
      <c r="D7" s="162" t="s">
        <v>8</v>
      </c>
      <c r="E7" s="163" t="s">
        <v>9</v>
      </c>
      <c r="F7" s="162" t="s">
        <v>10</v>
      </c>
      <c r="G7" s="163" t="s">
        <v>11</v>
      </c>
      <c r="H7" s="162" t="s">
        <v>12</v>
      </c>
      <c r="I7" s="163" t="s">
        <v>13</v>
      </c>
      <c r="J7" s="162" t="s">
        <v>14</v>
      </c>
      <c r="K7" s="163" t="s">
        <v>15</v>
      </c>
      <c r="L7" s="162" t="s">
        <v>34</v>
      </c>
      <c r="M7" s="163" t="s">
        <v>35</v>
      </c>
      <c r="N7" s="162" t="s">
        <v>36</v>
      </c>
      <c r="O7" s="163" t="s">
        <v>37</v>
      </c>
      <c r="P7" s="162" t="s">
        <v>118</v>
      </c>
      <c r="Q7" s="163" t="s">
        <v>119</v>
      </c>
      <c r="R7" s="162" t="s">
        <v>120</v>
      </c>
      <c r="S7" s="163" t="s">
        <v>134</v>
      </c>
      <c r="T7" s="162" t="s">
        <v>170</v>
      </c>
      <c r="U7" s="163" t="s">
        <v>173</v>
      </c>
      <c r="V7" s="162" t="s">
        <v>466</v>
      </c>
      <c r="W7" s="163" t="s">
        <v>300</v>
      </c>
      <c r="X7" s="162" t="s">
        <v>310</v>
      </c>
      <c r="Y7" s="163" t="s">
        <v>311</v>
      </c>
      <c r="Z7" s="162" t="s">
        <v>316</v>
      </c>
      <c r="AA7" s="163" t="s">
        <v>320</v>
      </c>
      <c r="AB7" s="162" t="s">
        <v>322</v>
      </c>
      <c r="AC7" s="163" t="s">
        <v>324</v>
      </c>
      <c r="AD7" s="162" t="s">
        <v>359</v>
      </c>
    </row>
    <row r="8" spans="1:30" ht="16.5" customHeight="1" thickBot="1">
      <c r="A8" s="292" t="s">
        <v>347</v>
      </c>
      <c r="B8" s="293">
        <v>21.30675623708569</v>
      </c>
      <c r="C8" s="294">
        <v>23.279917296080654</v>
      </c>
      <c r="D8" s="293">
        <v>24.969109225444448</v>
      </c>
      <c r="E8" s="294">
        <v>24.66236796308894</v>
      </c>
      <c r="F8" s="293">
        <v>26.364755511758219</v>
      </c>
      <c r="G8" s="294">
        <v>31.313159755312643</v>
      </c>
      <c r="H8" s="293">
        <v>36.848788497354654</v>
      </c>
      <c r="I8" s="294">
        <v>32.238299920513271</v>
      </c>
      <c r="J8" s="293">
        <v>35.700029710930721</v>
      </c>
      <c r="K8" s="294">
        <v>37.366656590766354</v>
      </c>
      <c r="L8" s="293">
        <v>46.298530893683179</v>
      </c>
      <c r="M8" s="294">
        <v>48.085942018317752</v>
      </c>
      <c r="N8" s="293">
        <v>52.60789048338863</v>
      </c>
      <c r="O8" s="294">
        <v>50.662972336837385</v>
      </c>
      <c r="P8" s="293">
        <v>52.112981327685048</v>
      </c>
      <c r="Q8" s="294">
        <v>53.249361578378185</v>
      </c>
      <c r="R8" s="293">
        <v>54.06</v>
      </c>
      <c r="S8" s="294">
        <v>55.06</v>
      </c>
      <c r="T8" s="293">
        <v>56.520931054695367</v>
      </c>
      <c r="U8" s="294">
        <v>57.7</v>
      </c>
      <c r="V8" s="293">
        <v>69.895610753834191</v>
      </c>
      <c r="W8" s="294">
        <v>70.606139980065336</v>
      </c>
      <c r="X8" s="293">
        <v>73.112932985536716</v>
      </c>
      <c r="Y8" s="449">
        <v>72.136530331274301</v>
      </c>
      <c r="Z8" s="450">
        <v>68.211332986374288</v>
      </c>
      <c r="AA8" s="449">
        <v>69.502579270515014</v>
      </c>
      <c r="AB8" s="450">
        <v>69.046566777579699</v>
      </c>
      <c r="AC8" s="449">
        <v>70.735982543834297</v>
      </c>
      <c r="AD8" s="450">
        <v>71.558606354951905</v>
      </c>
    </row>
    <row r="9" spans="1:30" ht="16.5" customHeight="1" thickTop="1">
      <c r="A9" s="533" t="s">
        <v>438</v>
      </c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3"/>
      <c r="Q9" s="533"/>
      <c r="R9" s="533"/>
      <c r="S9" s="533"/>
      <c r="T9" s="533"/>
      <c r="U9" s="533"/>
      <c r="V9" s="533"/>
      <c r="W9" s="533"/>
      <c r="X9" s="533"/>
      <c r="Y9" s="248"/>
      <c r="Z9" s="178"/>
      <c r="AA9" s="178"/>
      <c r="AB9" s="178"/>
      <c r="AC9" s="178"/>
      <c r="AD9" s="229"/>
    </row>
    <row r="10" spans="1:30" ht="16.5" customHeight="1">
      <c r="A10" s="534" t="s">
        <v>439</v>
      </c>
      <c r="B10" s="534"/>
      <c r="C10" s="534"/>
      <c r="D10" s="534"/>
      <c r="E10" s="534"/>
      <c r="F10" s="534"/>
      <c r="G10" s="534"/>
      <c r="H10" s="534"/>
      <c r="I10" s="534"/>
      <c r="J10" s="534"/>
      <c r="K10" s="534"/>
      <c r="L10" s="534"/>
      <c r="M10" s="534"/>
      <c r="N10" s="534"/>
      <c r="O10" s="534"/>
      <c r="P10" s="534"/>
      <c r="Q10" s="534"/>
      <c r="R10" s="534"/>
      <c r="S10" s="534"/>
      <c r="T10" s="534"/>
      <c r="U10" s="534"/>
      <c r="V10" s="534"/>
      <c r="W10" s="534"/>
      <c r="X10" s="534"/>
      <c r="Y10" s="534"/>
      <c r="Z10" s="534"/>
      <c r="AA10" s="534"/>
      <c r="AB10" s="534"/>
      <c r="AC10" s="178"/>
      <c r="AD10" s="178"/>
    </row>
    <row r="11" spans="1:30" ht="30.75" customHeight="1">
      <c r="A11" s="549" t="s">
        <v>437</v>
      </c>
      <c r="B11" s="549"/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  <c r="AD11" s="549"/>
    </row>
  </sheetData>
  <mergeCells count="7">
    <mergeCell ref="A11:AD11"/>
    <mergeCell ref="A1:AD1"/>
    <mergeCell ref="A3:AD3"/>
    <mergeCell ref="A4:AD4"/>
    <mergeCell ref="A9:X9"/>
    <mergeCell ref="A10:AB10"/>
    <mergeCell ref="B5:AD6"/>
  </mergeCells>
  <hyperlinks>
    <hyperlink ref="A5" location="Indice!A1" display="Índice" xr:uid="{00000000-0004-0000-21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B40"/>
  <sheetViews>
    <sheetView zoomScaleNormal="100" zoomScaleSheetLayoutView="90" workbookViewId="0">
      <selection activeCell="B5" sqref="B5:K6"/>
    </sheetView>
  </sheetViews>
  <sheetFormatPr defaultColWidth="0" defaultRowHeight="12.75" zeroHeight="1"/>
  <cols>
    <col min="1" max="1" width="27" customWidth="1"/>
    <col min="2" max="5" width="5.42578125" customWidth="1"/>
    <col min="6" max="6" width="6.140625" customWidth="1"/>
    <col min="7" max="7" width="5.42578125" customWidth="1"/>
    <col min="8" max="8" width="6.140625" customWidth="1"/>
    <col min="9" max="9" width="6.28515625" customWidth="1"/>
    <col min="10" max="10" width="6.140625" customWidth="1"/>
    <col min="11" max="11" width="5.7109375" bestFit="1" customWidth="1"/>
    <col min="12" max="28" width="0" hidden="1" customWidth="1"/>
    <col min="29" max="16384" width="11.425781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2" customFormat="1" ht="15">
      <c r="A4" s="543" t="s">
        <v>393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</row>
    <row r="5" spans="1:11" ht="14.25" customHeight="1">
      <c r="A5" s="232" t="s">
        <v>2</v>
      </c>
      <c r="B5" s="514" t="s">
        <v>365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4.2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4.25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4.25" customHeight="1">
      <c r="A8" s="249" t="s">
        <v>24</v>
      </c>
      <c r="B8" s="304">
        <v>79.554672338762387</v>
      </c>
      <c r="C8" s="293">
        <v>81.530869909843474</v>
      </c>
      <c r="D8" s="304">
        <v>82.682794509039852</v>
      </c>
      <c r="E8" s="293">
        <v>83.533474893565838</v>
      </c>
      <c r="F8" s="304">
        <v>78.250550681848338</v>
      </c>
      <c r="G8" s="293">
        <v>82.669999459770338</v>
      </c>
      <c r="H8" s="304">
        <v>81.893495306453801</v>
      </c>
      <c r="I8" s="293">
        <v>83.505205596058957</v>
      </c>
      <c r="J8" s="304">
        <v>83.943398506918911</v>
      </c>
      <c r="K8" s="293">
        <v>83.437179993736876</v>
      </c>
    </row>
    <row r="9" spans="1:11" ht="14.25" customHeight="1">
      <c r="A9" s="255" t="s">
        <v>39</v>
      </c>
      <c r="B9" s="271"/>
      <c r="C9" s="271"/>
      <c r="D9" s="271"/>
      <c r="E9" s="271"/>
      <c r="F9" s="271"/>
      <c r="G9" s="271"/>
      <c r="H9" s="271"/>
      <c r="I9" s="271"/>
      <c r="J9" s="271"/>
      <c r="K9" s="271"/>
    </row>
    <row r="10" spans="1:11" ht="14.25" customHeight="1">
      <c r="A10" s="253" t="s">
        <v>93</v>
      </c>
      <c r="B10" s="304">
        <v>73.776145746625446</v>
      </c>
      <c r="C10" s="293">
        <v>77.325158016374459</v>
      </c>
      <c r="D10" s="304">
        <v>77.456929933500646</v>
      </c>
      <c r="E10" s="293">
        <v>80.882784799115655</v>
      </c>
      <c r="F10" s="304">
        <v>74.506531090235299</v>
      </c>
      <c r="G10" s="293">
        <v>78.266482009715972</v>
      </c>
      <c r="H10" s="304">
        <v>77.372927915215172</v>
      </c>
      <c r="I10" s="293">
        <v>81.407886197000195</v>
      </c>
      <c r="J10" s="304">
        <v>82.888325502270703</v>
      </c>
      <c r="K10" s="293">
        <v>82.079815538126354</v>
      </c>
    </row>
    <row r="11" spans="1:11" ht="14.25" customHeight="1">
      <c r="A11" s="253" t="s">
        <v>92</v>
      </c>
      <c r="B11" s="304">
        <v>85.501811230857626</v>
      </c>
      <c r="C11" s="293">
        <v>86.049225916013143</v>
      </c>
      <c r="D11" s="304">
        <v>88.258254617577407</v>
      </c>
      <c r="E11" s="293">
        <v>86.208355283367354</v>
      </c>
      <c r="F11" s="304">
        <v>81.728794173184298</v>
      </c>
      <c r="G11" s="293">
        <v>87.325496811928659</v>
      </c>
      <c r="H11" s="304">
        <v>86.640225645528801</v>
      </c>
      <c r="I11" s="293">
        <v>85.745708868919806</v>
      </c>
      <c r="J11" s="304">
        <v>85.045831324101144</v>
      </c>
      <c r="K11" s="293">
        <v>84.814676727621404</v>
      </c>
    </row>
    <row r="12" spans="1:11" ht="14.25" customHeight="1">
      <c r="A12" s="255" t="s">
        <v>103</v>
      </c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1:11" ht="14.25" customHeight="1">
      <c r="A13" s="253" t="s">
        <v>104</v>
      </c>
      <c r="B13" s="304">
        <v>80.029084098547798</v>
      </c>
      <c r="C13" s="293">
        <v>82.441268769691192</v>
      </c>
      <c r="D13" s="304">
        <v>83.104754130382616</v>
      </c>
      <c r="E13" s="293">
        <v>84.238171199979035</v>
      </c>
      <c r="F13" s="304">
        <v>79.177482865587663</v>
      </c>
      <c r="G13" s="293">
        <v>82.597083156542709</v>
      </c>
      <c r="H13" s="304">
        <v>82.048918626083847</v>
      </c>
      <c r="I13" s="293">
        <v>83.709360081027029</v>
      </c>
      <c r="J13" s="304">
        <v>83.901675926887023</v>
      </c>
      <c r="K13" s="293">
        <v>83.62340328950917</v>
      </c>
    </row>
    <row r="14" spans="1:11" ht="14.25" customHeight="1">
      <c r="A14" s="253" t="s">
        <v>105</v>
      </c>
      <c r="B14" s="304">
        <v>77.753335587453392</v>
      </c>
      <c r="C14" s="293">
        <v>77.535135916665482</v>
      </c>
      <c r="D14" s="304">
        <v>80.798579102019403</v>
      </c>
      <c r="E14" s="293">
        <v>80.40289687069702</v>
      </c>
      <c r="F14" s="304">
        <v>73.831156134767141</v>
      </c>
      <c r="G14" s="293">
        <v>83.023210237216944</v>
      </c>
      <c r="H14" s="304">
        <v>81.129321725449799</v>
      </c>
      <c r="I14" s="293">
        <v>82.469601199384513</v>
      </c>
      <c r="J14" s="304">
        <v>84.15534943502152</v>
      </c>
      <c r="K14" s="293">
        <v>82.369811740312073</v>
      </c>
    </row>
    <row r="15" spans="1:11" ht="14.2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4.25" customHeight="1">
      <c r="A16" s="253" t="s">
        <v>43</v>
      </c>
      <c r="B16" s="304">
        <v>84.74</v>
      </c>
      <c r="C16" s="293">
        <v>80.489999999999995</v>
      </c>
      <c r="D16" s="304">
        <v>81.400000000000006</v>
      </c>
      <c r="E16" s="293">
        <v>85.61</v>
      </c>
      <c r="F16" s="304">
        <v>85.26</v>
      </c>
      <c r="G16" s="293">
        <v>84.82</v>
      </c>
      <c r="H16" s="304">
        <v>79.98</v>
      </c>
      <c r="I16" s="293">
        <v>83.21</v>
      </c>
      <c r="J16" s="304">
        <v>85.18</v>
      </c>
      <c r="K16" s="293">
        <v>86.325531468730873</v>
      </c>
    </row>
    <row r="17" spans="1:11" ht="14.25" customHeight="1">
      <c r="A17" s="253" t="s">
        <v>44</v>
      </c>
      <c r="B17" s="304">
        <v>85.16</v>
      </c>
      <c r="C17" s="293">
        <v>82.97</v>
      </c>
      <c r="D17" s="304">
        <v>81.430000000000007</v>
      </c>
      <c r="E17" s="293">
        <v>85.01</v>
      </c>
      <c r="F17" s="304">
        <v>55.57</v>
      </c>
      <c r="G17" s="293">
        <v>87.21</v>
      </c>
      <c r="H17" s="304">
        <v>88.25</v>
      </c>
      <c r="I17" s="293">
        <v>89.07</v>
      </c>
      <c r="J17" s="304">
        <v>79.3</v>
      </c>
      <c r="K17" s="293">
        <v>84.107113556055097</v>
      </c>
    </row>
    <row r="18" spans="1:11" ht="14.25" customHeight="1">
      <c r="A18" s="253" t="s">
        <v>45</v>
      </c>
      <c r="B18" s="304">
        <v>80.95</v>
      </c>
      <c r="C18" s="293">
        <v>93.89</v>
      </c>
      <c r="D18" s="304">
        <v>89.01</v>
      </c>
      <c r="E18" s="293">
        <v>95.23</v>
      </c>
      <c r="F18" s="304">
        <v>65.650000000000006</v>
      </c>
      <c r="G18" s="293">
        <v>93.92</v>
      </c>
      <c r="H18" s="304">
        <v>88.39</v>
      </c>
      <c r="I18" s="293">
        <v>91.66</v>
      </c>
      <c r="J18" s="304">
        <v>90.57</v>
      </c>
      <c r="K18" s="293">
        <v>85.136413567215541</v>
      </c>
    </row>
    <row r="19" spans="1:11" ht="14.25" customHeight="1">
      <c r="A19" s="253" t="s">
        <v>46</v>
      </c>
      <c r="B19" s="304">
        <v>69.569999999999993</v>
      </c>
      <c r="C19" s="293">
        <v>83.27</v>
      </c>
      <c r="D19" s="304">
        <v>74.41</v>
      </c>
      <c r="E19" s="293">
        <v>85.54</v>
      </c>
      <c r="F19" s="304">
        <v>74.78</v>
      </c>
      <c r="G19" s="293">
        <v>92.47</v>
      </c>
      <c r="H19" s="304">
        <v>78.16</v>
      </c>
      <c r="I19" s="293">
        <v>90.53</v>
      </c>
      <c r="J19" s="304">
        <v>84.5</v>
      </c>
      <c r="K19" s="293">
        <v>86.430906296908788</v>
      </c>
    </row>
    <row r="20" spans="1:11" ht="14.25" customHeight="1">
      <c r="A20" s="253" t="s">
        <v>47</v>
      </c>
      <c r="B20" s="304">
        <v>78.2</v>
      </c>
      <c r="C20" s="293">
        <v>83.24</v>
      </c>
      <c r="D20" s="304">
        <v>79.349999999999994</v>
      </c>
      <c r="E20" s="293">
        <v>87.03</v>
      </c>
      <c r="F20" s="304">
        <v>78.540000000000006</v>
      </c>
      <c r="G20" s="293">
        <v>86.31</v>
      </c>
      <c r="H20" s="304">
        <v>83.16</v>
      </c>
      <c r="I20" s="293">
        <v>83.79</v>
      </c>
      <c r="J20" s="304">
        <v>91.06</v>
      </c>
      <c r="K20" s="293">
        <v>89.443860383531884</v>
      </c>
    </row>
    <row r="21" spans="1:11" ht="14.25" customHeight="1">
      <c r="A21" s="253" t="s">
        <v>48</v>
      </c>
      <c r="B21" s="304">
        <v>76.28</v>
      </c>
      <c r="C21" s="293">
        <v>76.33</v>
      </c>
      <c r="D21" s="304">
        <v>79.95</v>
      </c>
      <c r="E21" s="293">
        <v>81.94</v>
      </c>
      <c r="F21" s="304">
        <v>77.61</v>
      </c>
      <c r="G21" s="293">
        <v>76.16</v>
      </c>
      <c r="H21" s="304">
        <v>74.569999999999993</v>
      </c>
      <c r="I21" s="293">
        <v>72.66</v>
      </c>
      <c r="J21" s="304">
        <v>75.31</v>
      </c>
      <c r="K21" s="293">
        <v>79.666975696247746</v>
      </c>
    </row>
    <row r="22" spans="1:11" ht="14.25" customHeight="1">
      <c r="A22" s="253" t="s">
        <v>49</v>
      </c>
      <c r="B22" s="304">
        <v>77.349999999999994</v>
      </c>
      <c r="C22" s="293">
        <v>73.88</v>
      </c>
      <c r="D22" s="304">
        <v>80.23</v>
      </c>
      <c r="E22" s="293">
        <v>83.6</v>
      </c>
      <c r="F22" s="304">
        <v>85.39</v>
      </c>
      <c r="G22" s="293">
        <v>77.7</v>
      </c>
      <c r="H22" s="304">
        <v>86.02</v>
      </c>
      <c r="I22" s="293">
        <v>84.26</v>
      </c>
      <c r="J22" s="304">
        <v>85.54</v>
      </c>
      <c r="K22" s="293">
        <v>86.359349724775612</v>
      </c>
    </row>
    <row r="23" spans="1:11" ht="14.25" customHeight="1">
      <c r="A23" s="253" t="s">
        <v>50</v>
      </c>
      <c r="B23" s="304">
        <v>65.989999999999995</v>
      </c>
      <c r="C23" s="293">
        <v>72.25</v>
      </c>
      <c r="D23" s="304">
        <v>75.91</v>
      </c>
      <c r="E23" s="293">
        <v>70.760000000000005</v>
      </c>
      <c r="F23" s="304">
        <v>79.44</v>
      </c>
      <c r="G23" s="293">
        <v>73.13</v>
      </c>
      <c r="H23" s="304">
        <v>81.03</v>
      </c>
      <c r="I23" s="293">
        <v>80.02</v>
      </c>
      <c r="J23" s="304">
        <v>76.98</v>
      </c>
      <c r="K23" s="293">
        <v>81.145239251657912</v>
      </c>
    </row>
    <row r="24" spans="1:11" ht="14.25" customHeight="1">
      <c r="A24" s="253" t="s">
        <v>51</v>
      </c>
      <c r="B24" s="304">
        <v>79.19</v>
      </c>
      <c r="C24" s="293">
        <v>86.56</v>
      </c>
      <c r="D24" s="304">
        <v>82.36</v>
      </c>
      <c r="E24" s="293">
        <v>76.05</v>
      </c>
      <c r="F24" s="304">
        <v>78.17</v>
      </c>
      <c r="G24" s="293">
        <v>78.7</v>
      </c>
      <c r="H24" s="304">
        <v>81.069999999999993</v>
      </c>
      <c r="I24" s="293">
        <v>86.21</v>
      </c>
      <c r="J24" s="304">
        <v>81.010000000000005</v>
      </c>
      <c r="K24" s="293">
        <v>84.320617396299468</v>
      </c>
    </row>
    <row r="25" spans="1:11" ht="14.25" customHeight="1">
      <c r="A25" s="254" t="s">
        <v>299</v>
      </c>
      <c r="B25" s="304">
        <v>81</v>
      </c>
      <c r="C25" s="293">
        <v>81.739999999999995</v>
      </c>
      <c r="D25" s="304">
        <v>86.06</v>
      </c>
      <c r="E25" s="293">
        <v>83.52</v>
      </c>
      <c r="F25" s="304">
        <v>80.92</v>
      </c>
      <c r="G25" s="293">
        <v>82.23</v>
      </c>
      <c r="H25" s="304">
        <v>81.23</v>
      </c>
      <c r="I25" s="293">
        <v>82.1</v>
      </c>
      <c r="J25" s="304">
        <v>84.64</v>
      </c>
      <c r="K25" s="293">
        <v>80.92617083306807</v>
      </c>
    </row>
    <row r="26" spans="1:11" ht="14.25" customHeight="1">
      <c r="A26" s="262" t="s">
        <v>336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</row>
    <row r="27" spans="1:11" ht="14.25" customHeight="1">
      <c r="A27" s="253" t="s">
        <v>61</v>
      </c>
      <c r="B27" s="304">
        <v>61.63</v>
      </c>
      <c r="C27" s="293">
        <v>68.13</v>
      </c>
      <c r="D27" s="304">
        <v>71.66</v>
      </c>
      <c r="E27" s="293">
        <v>72.03</v>
      </c>
      <c r="F27" s="304">
        <v>63.01</v>
      </c>
      <c r="G27" s="293">
        <v>71</v>
      </c>
      <c r="H27" s="304">
        <v>59.15</v>
      </c>
      <c r="I27" s="293">
        <v>64.06</v>
      </c>
      <c r="J27" s="304">
        <v>55.52</v>
      </c>
      <c r="K27" s="293">
        <v>62.237809174417599</v>
      </c>
    </row>
    <row r="28" spans="1:11" ht="14.25" customHeight="1">
      <c r="A28" s="253" t="s">
        <v>106</v>
      </c>
      <c r="B28" s="304">
        <v>74.48</v>
      </c>
      <c r="C28" s="293">
        <v>77.959999999999994</v>
      </c>
      <c r="D28" s="304">
        <v>79.63</v>
      </c>
      <c r="E28" s="293">
        <v>80.87</v>
      </c>
      <c r="F28" s="304">
        <v>73.53</v>
      </c>
      <c r="G28" s="293">
        <v>80.23</v>
      </c>
      <c r="H28" s="304">
        <v>79.58</v>
      </c>
      <c r="I28" s="293">
        <v>78.16</v>
      </c>
      <c r="J28" s="304">
        <v>77.069999999999993</v>
      </c>
      <c r="K28" s="293">
        <v>75.08680245814989</v>
      </c>
    </row>
    <row r="29" spans="1:11" ht="14.25" customHeight="1">
      <c r="A29" s="253" t="s">
        <v>63</v>
      </c>
      <c r="B29" s="304">
        <v>83.97</v>
      </c>
      <c r="C29" s="293">
        <v>84.36</v>
      </c>
      <c r="D29" s="304">
        <v>84.54</v>
      </c>
      <c r="E29" s="293">
        <v>85.14</v>
      </c>
      <c r="F29" s="304">
        <v>82.17</v>
      </c>
      <c r="G29" s="293">
        <v>85.24</v>
      </c>
      <c r="H29" s="304">
        <v>84.7</v>
      </c>
      <c r="I29" s="293">
        <v>85.84</v>
      </c>
      <c r="J29" s="304">
        <v>86.93</v>
      </c>
      <c r="K29" s="293">
        <v>86.320788607860365</v>
      </c>
    </row>
    <row r="30" spans="1:11" ht="14.25" customHeight="1">
      <c r="A30" s="255" t="s">
        <v>343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 ht="14.25" customHeight="1">
      <c r="A31" s="253" t="s">
        <v>64</v>
      </c>
      <c r="B31" s="294">
        <v>72.52</v>
      </c>
      <c r="C31" s="293">
        <v>76.19</v>
      </c>
      <c r="D31" s="304">
        <v>77.760000000000005</v>
      </c>
      <c r="E31" s="293">
        <v>80.150000000000006</v>
      </c>
      <c r="F31" s="304">
        <v>71.19</v>
      </c>
      <c r="G31" s="293">
        <v>78.14</v>
      </c>
      <c r="H31" s="304">
        <v>76.66</v>
      </c>
      <c r="I31" s="293">
        <v>78.010000000000005</v>
      </c>
      <c r="J31" s="304">
        <v>77.14</v>
      </c>
      <c r="K31" s="293">
        <v>75.754666926950804</v>
      </c>
    </row>
    <row r="32" spans="1:11" ht="14.25" customHeight="1">
      <c r="A32" s="253" t="s">
        <v>65</v>
      </c>
      <c r="B32" s="294">
        <v>79.36</v>
      </c>
      <c r="C32" s="293">
        <v>80.58</v>
      </c>
      <c r="D32" s="304">
        <v>82.5</v>
      </c>
      <c r="E32" s="293">
        <v>82.7</v>
      </c>
      <c r="F32" s="304">
        <v>80.05</v>
      </c>
      <c r="G32" s="293">
        <v>83.77</v>
      </c>
      <c r="H32" s="304">
        <v>84.24</v>
      </c>
      <c r="I32" s="293">
        <v>83.72</v>
      </c>
      <c r="J32" s="304">
        <v>83.76</v>
      </c>
      <c r="K32" s="293">
        <v>80.480752375106135</v>
      </c>
    </row>
    <row r="33" spans="1:11" ht="14.25" customHeight="1">
      <c r="A33" s="253" t="s">
        <v>66</v>
      </c>
      <c r="B33" s="294">
        <v>81.16</v>
      </c>
      <c r="C33" s="293">
        <v>86.03</v>
      </c>
      <c r="D33" s="304">
        <v>83.95</v>
      </c>
      <c r="E33" s="293">
        <v>88.22</v>
      </c>
      <c r="F33" s="304">
        <v>82.05</v>
      </c>
      <c r="G33" s="293">
        <v>86.21</v>
      </c>
      <c r="H33" s="304">
        <v>81.77</v>
      </c>
      <c r="I33" s="293">
        <v>82.85</v>
      </c>
      <c r="J33" s="304">
        <v>88.55</v>
      </c>
      <c r="K33" s="293">
        <v>87.264713168399112</v>
      </c>
    </row>
    <row r="34" spans="1:11" ht="14.25" customHeight="1">
      <c r="A34" s="253" t="s">
        <v>67</v>
      </c>
      <c r="B34" s="294">
        <v>88.58</v>
      </c>
      <c r="C34" s="293">
        <v>87.91</v>
      </c>
      <c r="D34" s="304">
        <v>88.17</v>
      </c>
      <c r="E34" s="293">
        <v>82.66</v>
      </c>
      <c r="F34" s="304">
        <v>85</v>
      </c>
      <c r="G34" s="293">
        <v>86.83</v>
      </c>
      <c r="H34" s="304">
        <v>85.84</v>
      </c>
      <c r="I34" s="293">
        <v>91.9</v>
      </c>
      <c r="J34" s="304">
        <v>89.58</v>
      </c>
      <c r="K34" s="293">
        <v>91.038905568553616</v>
      </c>
    </row>
    <row r="35" spans="1:11" ht="14.25" customHeight="1" thickBot="1">
      <c r="A35" s="257" t="s">
        <v>68</v>
      </c>
      <c r="B35" s="295">
        <v>89.09</v>
      </c>
      <c r="C35" s="296">
        <v>84.77</v>
      </c>
      <c r="D35" s="305">
        <v>92.62</v>
      </c>
      <c r="E35" s="296">
        <v>91.53</v>
      </c>
      <c r="F35" s="305">
        <v>87.97</v>
      </c>
      <c r="G35" s="296">
        <v>87.84</v>
      </c>
      <c r="H35" s="305">
        <v>94.79</v>
      </c>
      <c r="I35" s="296">
        <v>96.68</v>
      </c>
      <c r="J35" s="305">
        <v>97.36</v>
      </c>
      <c r="K35" s="296">
        <v>93.128459347706041</v>
      </c>
    </row>
    <row r="36" spans="1:11" ht="13.5" customHeight="1" thickTop="1">
      <c r="A36" s="272" t="s">
        <v>387</v>
      </c>
      <c r="B36" s="272"/>
      <c r="C36" s="272"/>
      <c r="D36" s="272"/>
      <c r="E36" s="272"/>
      <c r="F36" s="272"/>
      <c r="G36" s="266"/>
      <c r="H36" s="178"/>
      <c r="I36" s="178"/>
      <c r="J36" s="178"/>
      <c r="K36" s="178"/>
    </row>
    <row r="37" spans="1:11" ht="24.75" customHeight="1">
      <c r="A37" s="540" t="s">
        <v>446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30.75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ht="21" customHeight="1">
      <c r="A39" s="540" t="s">
        <v>416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t="10.5" hidden="1" customHeight="1"/>
  </sheetData>
  <mergeCells count="7">
    <mergeCell ref="A39:K39"/>
    <mergeCell ref="B5:K6"/>
    <mergeCell ref="A1:K1"/>
    <mergeCell ref="A3:K3"/>
    <mergeCell ref="A4:K4"/>
    <mergeCell ref="A38:K38"/>
    <mergeCell ref="A37:K37"/>
  </mergeCells>
  <hyperlinks>
    <hyperlink ref="A5" location="Indice!A1" display="Índice" xr:uid="{00000000-0004-0000-2200-000000000000}"/>
  </hyperlinks>
  <printOptions horizontalCentered="1"/>
  <pageMargins left="0.70866141732283472" right="0.70866141732283472" top="0.62992125984251968" bottom="0.55118110236220474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1"/>
  <dimension ref="A1:AB40"/>
  <sheetViews>
    <sheetView topLeftCell="A28" zoomScaleNormal="100" workbookViewId="0">
      <selection activeCell="A36" sqref="A36"/>
    </sheetView>
  </sheetViews>
  <sheetFormatPr defaultColWidth="0" defaultRowHeight="35.25" customHeight="1" zeroHeight="1"/>
  <cols>
    <col min="1" max="1" width="26.28515625" customWidth="1"/>
    <col min="2" max="5" width="5.28515625" customWidth="1"/>
    <col min="6" max="7" width="6.7109375" customWidth="1"/>
    <col min="8" max="10" width="6.7109375" style="15" customWidth="1"/>
    <col min="11" max="11" width="6.7109375" customWidth="1"/>
    <col min="12" max="28" width="0" hidden="1" customWidth="1"/>
    <col min="29" max="16384" width="10.710937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8" customFormat="1" ht="15">
      <c r="A4" s="531" t="s">
        <v>394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</row>
    <row r="5" spans="1:11" ht="16.5" customHeight="1">
      <c r="A5" s="232" t="s">
        <v>2</v>
      </c>
      <c r="B5" s="514" t="s">
        <v>366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3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3.5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3.5" customHeight="1">
      <c r="A8" s="249" t="s">
        <v>24</v>
      </c>
      <c r="B8" s="304">
        <v>27.171830761159882</v>
      </c>
      <c r="C8" s="293">
        <v>26.705843574031501</v>
      </c>
      <c r="D8" s="304">
        <v>26.523907162956267</v>
      </c>
      <c r="E8" s="293">
        <v>27.666926690675755</v>
      </c>
      <c r="F8" s="304">
        <v>20.176815742911327</v>
      </c>
      <c r="G8" s="293">
        <v>22.287376664756689</v>
      </c>
      <c r="H8" s="304">
        <v>25.533351091598782</v>
      </c>
      <c r="I8" s="293">
        <v>20.761339311508973</v>
      </c>
      <c r="J8" s="304">
        <v>23.301782780880426</v>
      </c>
      <c r="K8" s="293">
        <v>25.960399503658717</v>
      </c>
    </row>
    <row r="9" spans="1:11" ht="13.5" customHeight="1">
      <c r="A9" s="261" t="s">
        <v>39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 ht="13.5" customHeight="1">
      <c r="A10" s="253" t="s">
        <v>93</v>
      </c>
      <c r="B10" s="304">
        <v>20.317833537273145</v>
      </c>
      <c r="C10" s="293">
        <v>18.688021175249322</v>
      </c>
      <c r="D10" s="304">
        <v>18.884301274296199</v>
      </c>
      <c r="E10" s="293">
        <v>20.000710270247737</v>
      </c>
      <c r="F10" s="304">
        <v>14.733784677969618</v>
      </c>
      <c r="G10" s="293">
        <v>16.965747164029803</v>
      </c>
      <c r="H10" s="304">
        <v>17.869001602702053</v>
      </c>
      <c r="I10" s="293">
        <v>13.2611569299454</v>
      </c>
      <c r="J10" s="304">
        <v>15.920004858102958</v>
      </c>
      <c r="K10" s="293">
        <v>18.568325733409939</v>
      </c>
    </row>
    <row r="11" spans="1:11" ht="13.5" customHeight="1">
      <c r="A11" s="253" t="s">
        <v>92</v>
      </c>
      <c r="B11" s="304">
        <v>34.313229898009467</v>
      </c>
      <c r="C11" s="293">
        <v>34.944398210667174</v>
      </c>
      <c r="D11" s="304">
        <v>33.738889107425749</v>
      </c>
      <c r="E11" s="293">
        <v>35.149455952529614</v>
      </c>
      <c r="F11" s="304">
        <v>25.839905168271752</v>
      </c>
      <c r="G11" s="293">
        <v>27.532031374176743</v>
      </c>
      <c r="H11" s="304">
        <v>33.298661705869556</v>
      </c>
      <c r="I11" s="293">
        <v>28.375463890884905</v>
      </c>
      <c r="J11" s="304">
        <v>31.005776174393109</v>
      </c>
      <c r="K11" s="293">
        <v>33.403210592372218</v>
      </c>
    </row>
    <row r="12" spans="1:11" ht="13.5" customHeight="1">
      <c r="A12" s="255" t="s">
        <v>40</v>
      </c>
      <c r="B12" s="302"/>
      <c r="C12" s="302"/>
      <c r="D12" s="302"/>
      <c r="E12" s="302"/>
      <c r="F12" s="302"/>
      <c r="G12" s="302"/>
      <c r="H12" s="302"/>
      <c r="I12" s="302"/>
      <c r="J12" s="302"/>
      <c r="K12" s="302"/>
    </row>
    <row r="13" spans="1:11" ht="13.5" customHeight="1">
      <c r="A13" s="253" t="s">
        <v>41</v>
      </c>
      <c r="B13" s="304">
        <v>29.152691860377601</v>
      </c>
      <c r="C13" s="293">
        <v>28.250367155677239</v>
      </c>
      <c r="D13" s="304">
        <v>28.201243604823066</v>
      </c>
      <c r="E13" s="293">
        <v>29.190628663980348</v>
      </c>
      <c r="F13" s="304">
        <v>21.675492014870869</v>
      </c>
      <c r="G13" s="293">
        <v>26.600515697736004</v>
      </c>
      <c r="H13" s="304">
        <v>26.999148051209666</v>
      </c>
      <c r="I13" s="293">
        <v>21.680553910695124</v>
      </c>
      <c r="J13" s="304">
        <v>24.322435912323041</v>
      </c>
      <c r="K13" s="293">
        <v>27.105300535873521</v>
      </c>
    </row>
    <row r="14" spans="1:11" ht="13.5" customHeight="1">
      <c r="A14" s="253" t="s">
        <v>42</v>
      </c>
      <c r="B14" s="304">
        <v>19.216751066674583</v>
      </c>
      <c r="C14" s="293">
        <v>19.752933507838268</v>
      </c>
      <c r="D14" s="304">
        <v>18.517818201299967</v>
      </c>
      <c r="E14" s="293">
        <v>20.171771514115118</v>
      </c>
      <c r="F14" s="304">
        <v>12.272966670587385</v>
      </c>
      <c r="G14" s="293">
        <v>18.023895296798891</v>
      </c>
      <c r="H14" s="304">
        <v>17.290156774424673</v>
      </c>
      <c r="I14" s="293">
        <v>15.768625690283807</v>
      </c>
      <c r="J14" s="304">
        <v>17.265168300952162</v>
      </c>
      <c r="K14" s="293">
        <v>19.287640642276564</v>
      </c>
    </row>
    <row r="15" spans="1:11" ht="13.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3.5" customHeight="1">
      <c r="A16" s="253" t="s">
        <v>43</v>
      </c>
      <c r="B16" s="304">
        <v>25.92</v>
      </c>
      <c r="C16" s="293">
        <v>21.61</v>
      </c>
      <c r="D16" s="304">
        <v>23.96</v>
      </c>
      <c r="E16" s="293">
        <v>24.65</v>
      </c>
      <c r="F16" s="304">
        <v>23.15</v>
      </c>
      <c r="G16" s="293">
        <v>23.55</v>
      </c>
      <c r="H16" s="304">
        <v>26.45</v>
      </c>
      <c r="I16" s="293">
        <v>21.63</v>
      </c>
      <c r="J16" s="304">
        <v>28.29</v>
      </c>
      <c r="K16" s="293">
        <v>28.105258437743394</v>
      </c>
    </row>
    <row r="17" spans="1:11" ht="13.5" customHeight="1">
      <c r="A17" s="253" t="s">
        <v>44</v>
      </c>
      <c r="B17" s="304">
        <v>31.19</v>
      </c>
      <c r="C17" s="293">
        <v>24.89</v>
      </c>
      <c r="D17" s="304">
        <v>26.92</v>
      </c>
      <c r="E17" s="293">
        <v>31.74</v>
      </c>
      <c r="F17" s="304">
        <v>24.31</v>
      </c>
      <c r="G17" s="293">
        <v>33.590000000000003</v>
      </c>
      <c r="H17" s="304">
        <v>28.4</v>
      </c>
      <c r="I17" s="293">
        <v>18.79</v>
      </c>
      <c r="J17" s="304">
        <v>20.57</v>
      </c>
      <c r="K17" s="293">
        <v>26.363254201481773</v>
      </c>
    </row>
    <row r="18" spans="1:11" ht="13.5" customHeight="1">
      <c r="A18" s="253" t="s">
        <v>45</v>
      </c>
      <c r="B18" s="304">
        <v>34.340000000000003</v>
      </c>
      <c r="C18" s="293">
        <v>23.83</v>
      </c>
      <c r="D18" s="304">
        <v>33.270000000000003</v>
      </c>
      <c r="E18" s="293">
        <v>29.71</v>
      </c>
      <c r="F18" s="304">
        <v>27.69</v>
      </c>
      <c r="G18" s="293">
        <v>26.27</v>
      </c>
      <c r="H18" s="304">
        <v>23.24</v>
      </c>
      <c r="I18" s="293">
        <v>25.19</v>
      </c>
      <c r="J18" s="304">
        <v>25.48</v>
      </c>
      <c r="K18" s="293">
        <v>24.740716934555394</v>
      </c>
    </row>
    <row r="19" spans="1:11" ht="13.5" customHeight="1">
      <c r="A19" s="253" t="s">
        <v>46</v>
      </c>
      <c r="B19" s="304">
        <v>22.79</v>
      </c>
      <c r="C19" s="293">
        <v>22.14</v>
      </c>
      <c r="D19" s="304">
        <v>23.7</v>
      </c>
      <c r="E19" s="293">
        <v>13.82</v>
      </c>
      <c r="F19" s="304">
        <v>22.38</v>
      </c>
      <c r="G19" s="293">
        <v>26.81</v>
      </c>
      <c r="H19" s="304">
        <v>18.690000000000001</v>
      </c>
      <c r="I19" s="293">
        <v>22.45</v>
      </c>
      <c r="J19" s="304">
        <v>14.23</v>
      </c>
      <c r="K19" s="293">
        <v>23.521543982644797</v>
      </c>
    </row>
    <row r="20" spans="1:11" ht="13.5" customHeight="1">
      <c r="A20" s="253" t="s">
        <v>47</v>
      </c>
      <c r="B20" s="304">
        <v>16.48</v>
      </c>
      <c r="C20" s="293">
        <v>23.59</v>
      </c>
      <c r="D20" s="304">
        <v>21.08</v>
      </c>
      <c r="E20" s="293">
        <v>23.61</v>
      </c>
      <c r="F20" s="304">
        <v>10.48</v>
      </c>
      <c r="G20" s="293">
        <v>16.37</v>
      </c>
      <c r="H20" s="304">
        <v>23.07</v>
      </c>
      <c r="I20" s="293">
        <v>17.62</v>
      </c>
      <c r="J20" s="304">
        <v>21.18</v>
      </c>
      <c r="K20" s="293">
        <v>22.311556019434146</v>
      </c>
    </row>
    <row r="21" spans="1:11" ht="13.5" customHeight="1">
      <c r="A21" s="253" t="s">
        <v>48</v>
      </c>
      <c r="B21" s="304">
        <v>22.85</v>
      </c>
      <c r="C21" s="293">
        <v>27.73</v>
      </c>
      <c r="D21" s="304">
        <v>32.229999999999997</v>
      </c>
      <c r="E21" s="293">
        <v>31.51</v>
      </c>
      <c r="F21" s="304">
        <v>21.63</v>
      </c>
      <c r="G21" s="293">
        <v>17.14</v>
      </c>
      <c r="H21" s="304">
        <v>23.41</v>
      </c>
      <c r="I21" s="293">
        <v>20.81</v>
      </c>
      <c r="J21" s="304">
        <v>23.35</v>
      </c>
      <c r="K21" s="293">
        <v>21.122644130253491</v>
      </c>
    </row>
    <row r="22" spans="1:11" ht="13.5" customHeight="1">
      <c r="A22" s="253" t="s">
        <v>49</v>
      </c>
      <c r="B22" s="304">
        <v>29.19</v>
      </c>
      <c r="C22" s="293">
        <v>27.15</v>
      </c>
      <c r="D22" s="304">
        <v>27.94</v>
      </c>
      <c r="E22" s="293">
        <v>26.54</v>
      </c>
      <c r="F22" s="304">
        <v>22.51</v>
      </c>
      <c r="G22" s="293">
        <v>17.3</v>
      </c>
      <c r="H22" s="304">
        <v>22.5</v>
      </c>
      <c r="I22" s="293">
        <v>21.74</v>
      </c>
      <c r="J22" s="304">
        <v>25.87</v>
      </c>
      <c r="K22" s="293">
        <v>25.052856302084805</v>
      </c>
    </row>
    <row r="23" spans="1:11" ht="13.5" customHeight="1">
      <c r="A23" s="253" t="s">
        <v>50</v>
      </c>
      <c r="B23" s="304">
        <v>15.71</v>
      </c>
      <c r="C23" s="293">
        <v>16.04</v>
      </c>
      <c r="D23" s="304">
        <v>19.54</v>
      </c>
      <c r="E23" s="293">
        <v>18.21</v>
      </c>
      <c r="F23" s="304">
        <v>17.579999999999998</v>
      </c>
      <c r="G23" s="293">
        <v>14.78</v>
      </c>
      <c r="H23" s="304">
        <v>19.43</v>
      </c>
      <c r="I23" s="293">
        <v>13.83</v>
      </c>
      <c r="J23" s="304">
        <v>16.96</v>
      </c>
      <c r="K23" s="293">
        <v>19.524791013430065</v>
      </c>
    </row>
    <row r="24" spans="1:11" ht="13.5" customHeight="1">
      <c r="A24" s="253" t="s">
        <v>51</v>
      </c>
      <c r="B24" s="304">
        <v>22.66</v>
      </c>
      <c r="C24" s="293">
        <v>26.4</v>
      </c>
      <c r="D24" s="304">
        <v>26.01</v>
      </c>
      <c r="E24" s="293">
        <v>25.16</v>
      </c>
      <c r="F24" s="304">
        <v>16.350000000000001</v>
      </c>
      <c r="G24" s="293">
        <v>23.08</v>
      </c>
      <c r="H24" s="304">
        <v>29.51</v>
      </c>
      <c r="I24" s="293">
        <v>14.81</v>
      </c>
      <c r="J24" s="304">
        <v>19.46</v>
      </c>
      <c r="K24" s="293">
        <v>27.860165098829334</v>
      </c>
    </row>
    <row r="25" spans="1:11" ht="13.5" customHeight="1">
      <c r="A25" s="254" t="s">
        <v>299</v>
      </c>
      <c r="B25" s="304">
        <v>31.78</v>
      </c>
      <c r="C25" s="293">
        <v>32.18</v>
      </c>
      <c r="D25" s="304">
        <v>28.54</v>
      </c>
      <c r="E25" s="293">
        <v>31.91</v>
      </c>
      <c r="F25" s="304">
        <v>19.91</v>
      </c>
      <c r="G25" s="293">
        <v>22.92</v>
      </c>
      <c r="H25" s="304">
        <v>27.07</v>
      </c>
      <c r="I25" s="293">
        <v>23.3</v>
      </c>
      <c r="J25" s="304">
        <v>24.29</v>
      </c>
      <c r="K25" s="293">
        <v>28.192290689614179</v>
      </c>
    </row>
    <row r="26" spans="1:11" ht="17.25" customHeight="1">
      <c r="A26" s="270" t="s">
        <v>336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 ht="17.25" customHeight="1">
      <c r="A27" s="253" t="s">
        <v>61</v>
      </c>
      <c r="B27" s="304">
        <v>6.08</v>
      </c>
      <c r="C27" s="293">
        <v>12.4</v>
      </c>
      <c r="D27" s="304">
        <v>5.03</v>
      </c>
      <c r="E27" s="293">
        <v>11.73</v>
      </c>
      <c r="F27" s="304">
        <v>2.65</v>
      </c>
      <c r="G27" s="293">
        <v>6.57</v>
      </c>
      <c r="H27" s="304">
        <v>7.23</v>
      </c>
      <c r="I27" s="293">
        <v>0</v>
      </c>
      <c r="J27" s="304">
        <v>1.65</v>
      </c>
      <c r="K27" s="293">
        <v>8.3095378083135838</v>
      </c>
    </row>
    <row r="28" spans="1:11" ht="17.25" customHeight="1">
      <c r="A28" s="253" t="s">
        <v>62</v>
      </c>
      <c r="B28" s="304">
        <v>15.86</v>
      </c>
      <c r="C28" s="293">
        <v>15.47</v>
      </c>
      <c r="D28" s="304">
        <v>16.059999999999999</v>
      </c>
      <c r="E28" s="293">
        <v>15.22</v>
      </c>
      <c r="F28" s="304">
        <v>13.02</v>
      </c>
      <c r="G28" s="293">
        <v>10.61</v>
      </c>
      <c r="H28" s="304">
        <v>16.62</v>
      </c>
      <c r="I28" s="293">
        <v>10.65</v>
      </c>
      <c r="J28" s="304">
        <v>11.68</v>
      </c>
      <c r="K28" s="293">
        <v>10.893159381256487</v>
      </c>
    </row>
    <row r="29" spans="1:11" ht="17.25" customHeight="1">
      <c r="A29" s="253" t="s">
        <v>63</v>
      </c>
      <c r="B29" s="304">
        <v>32.479999999999997</v>
      </c>
      <c r="C29" s="293">
        <v>31.05</v>
      </c>
      <c r="D29" s="304">
        <v>30.01</v>
      </c>
      <c r="E29" s="293">
        <v>31.36</v>
      </c>
      <c r="F29" s="304">
        <v>23.67</v>
      </c>
      <c r="G29" s="293">
        <v>26.69</v>
      </c>
      <c r="H29" s="304">
        <v>28.38</v>
      </c>
      <c r="I29" s="293">
        <v>23.32</v>
      </c>
      <c r="J29" s="304">
        <v>25.63</v>
      </c>
      <c r="K29" s="293">
        <v>28.425763978007229</v>
      </c>
    </row>
    <row r="30" spans="1:11" ht="17.25" customHeight="1">
      <c r="A30" s="255" t="s">
        <v>367</v>
      </c>
      <c r="B30" s="302"/>
      <c r="C30" s="302"/>
      <c r="D30" s="302"/>
      <c r="E30" s="302"/>
      <c r="F30" s="302"/>
      <c r="G30" s="302"/>
      <c r="H30" s="302"/>
      <c r="I30" s="302"/>
      <c r="J30" s="302"/>
      <c r="K30" s="302"/>
    </row>
    <row r="31" spans="1:11" ht="17.25" customHeight="1">
      <c r="A31" s="253" t="s">
        <v>64</v>
      </c>
      <c r="B31" s="294">
        <v>12.07</v>
      </c>
      <c r="C31" s="293">
        <v>14.09</v>
      </c>
      <c r="D31" s="294">
        <v>14.85</v>
      </c>
      <c r="E31" s="293">
        <v>15.08</v>
      </c>
      <c r="F31" s="294">
        <v>11.41</v>
      </c>
      <c r="G31" s="293">
        <v>10.72</v>
      </c>
      <c r="H31" s="294">
        <v>16.61</v>
      </c>
      <c r="I31" s="293">
        <v>11.32</v>
      </c>
      <c r="J31" s="294">
        <v>13.51</v>
      </c>
      <c r="K31" s="293">
        <v>10.91989678145444</v>
      </c>
    </row>
    <row r="32" spans="1:11" ht="17.25" customHeight="1">
      <c r="A32" s="253" t="s">
        <v>65</v>
      </c>
      <c r="B32" s="294">
        <v>18.8</v>
      </c>
      <c r="C32" s="293">
        <v>21.65</v>
      </c>
      <c r="D32" s="294">
        <v>23.71</v>
      </c>
      <c r="E32" s="293">
        <v>19.23</v>
      </c>
      <c r="F32" s="294">
        <v>16.05</v>
      </c>
      <c r="G32" s="293">
        <v>14.69</v>
      </c>
      <c r="H32" s="294">
        <v>19.39</v>
      </c>
      <c r="I32" s="293">
        <v>15.36</v>
      </c>
      <c r="J32" s="294">
        <v>21.41</v>
      </c>
      <c r="K32" s="293">
        <v>19.215330788050832</v>
      </c>
    </row>
    <row r="33" spans="1:11" ht="17.25" customHeight="1">
      <c r="A33" s="253" t="s">
        <v>66</v>
      </c>
      <c r="B33" s="294">
        <v>30.09</v>
      </c>
      <c r="C33" s="293">
        <v>25.06</v>
      </c>
      <c r="D33" s="294">
        <v>28.04</v>
      </c>
      <c r="E33" s="293">
        <v>27.63</v>
      </c>
      <c r="F33" s="294">
        <v>17.93</v>
      </c>
      <c r="G33" s="293">
        <v>22.2</v>
      </c>
      <c r="H33" s="294">
        <v>24.53</v>
      </c>
      <c r="I33" s="293">
        <v>25.12</v>
      </c>
      <c r="J33" s="294">
        <v>22.93</v>
      </c>
      <c r="K33" s="293">
        <v>23.70722681372553</v>
      </c>
    </row>
    <row r="34" spans="1:11" ht="17.25" customHeight="1">
      <c r="A34" s="253" t="s">
        <v>67</v>
      </c>
      <c r="B34" s="294">
        <v>38.03</v>
      </c>
      <c r="C34" s="293">
        <v>37.840000000000003</v>
      </c>
      <c r="D34" s="294">
        <v>33.35</v>
      </c>
      <c r="E34" s="293">
        <v>34.86</v>
      </c>
      <c r="F34" s="294">
        <v>28.44</v>
      </c>
      <c r="G34" s="293">
        <v>30.97</v>
      </c>
      <c r="H34" s="294">
        <v>32.72</v>
      </c>
      <c r="I34" s="293">
        <v>26.38</v>
      </c>
      <c r="J34" s="294">
        <v>24.9</v>
      </c>
      <c r="K34" s="293">
        <v>36.242577735592484</v>
      </c>
    </row>
    <row r="35" spans="1:11" ht="17.25" customHeight="1" thickBot="1">
      <c r="A35" s="253" t="s">
        <v>68</v>
      </c>
      <c r="B35" s="295">
        <v>45.68</v>
      </c>
      <c r="C35" s="293">
        <v>47.27</v>
      </c>
      <c r="D35" s="295">
        <v>41.19</v>
      </c>
      <c r="E35" s="296">
        <v>55.89</v>
      </c>
      <c r="F35" s="295">
        <v>45.68</v>
      </c>
      <c r="G35" s="296">
        <v>44.2</v>
      </c>
      <c r="H35" s="295">
        <v>44.88</v>
      </c>
      <c r="I35" s="296">
        <v>33.39</v>
      </c>
      <c r="J35" s="295">
        <v>46.21</v>
      </c>
      <c r="K35" s="296">
        <v>38.444215565250346</v>
      </c>
    </row>
    <row r="36" spans="1:11" ht="24.75" customHeight="1" thickTop="1">
      <c r="A36" s="457" t="s">
        <v>387</v>
      </c>
      <c r="B36" s="457"/>
      <c r="C36" s="457"/>
      <c r="D36" s="457"/>
      <c r="E36" s="457"/>
      <c r="F36" s="457"/>
      <c r="G36" s="334"/>
      <c r="H36" s="178"/>
      <c r="I36" s="178"/>
      <c r="J36" s="178"/>
      <c r="K36" s="178"/>
    </row>
    <row r="37" spans="1:11" ht="21.75" customHeight="1">
      <c r="A37" s="540" t="s">
        <v>447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30" customHeight="1">
      <c r="A38" s="540" t="s">
        <v>430</v>
      </c>
      <c r="B38" s="540"/>
      <c r="C38" s="540"/>
      <c r="D38" s="540"/>
      <c r="E38" s="540"/>
      <c r="F38" s="540"/>
      <c r="G38" s="540"/>
      <c r="H38" s="540"/>
      <c r="I38" s="540"/>
      <c r="J38" s="540"/>
      <c r="K38" s="540"/>
    </row>
    <row r="39" spans="1:11" ht="22.9" customHeight="1">
      <c r="A39" s="540" t="s">
        <v>416</v>
      </c>
      <c r="B39" s="540"/>
      <c r="C39" s="540"/>
      <c r="D39" s="540"/>
      <c r="E39" s="540"/>
      <c r="F39" s="540"/>
      <c r="G39" s="540"/>
      <c r="H39" s="540"/>
      <c r="I39" s="540"/>
      <c r="J39" s="540"/>
      <c r="K39" s="540"/>
    </row>
    <row r="40" spans="1:11" ht="35.25" hidden="1" customHeight="1">
      <c r="A40" s="560" t="s">
        <v>380</v>
      </c>
      <c r="B40" s="560"/>
      <c r="C40" s="560"/>
      <c r="D40" s="560"/>
      <c r="E40" s="560"/>
      <c r="F40" s="560"/>
      <c r="G40" s="120"/>
    </row>
  </sheetData>
  <mergeCells count="8">
    <mergeCell ref="A1:K1"/>
    <mergeCell ref="A3:K3"/>
    <mergeCell ref="A4:K4"/>
    <mergeCell ref="A40:F40"/>
    <mergeCell ref="A37:K37"/>
    <mergeCell ref="A38:K38"/>
    <mergeCell ref="A39:K39"/>
    <mergeCell ref="B5:K6"/>
  </mergeCells>
  <hyperlinks>
    <hyperlink ref="A5" location="Indice!A1" display="Índice" xr:uid="{00000000-0004-0000-23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2"/>
  <dimension ref="A1:AD10"/>
  <sheetViews>
    <sheetView zoomScale="115" zoomScaleNormal="115" workbookViewId="0">
      <selection activeCell="B5" sqref="B5:S6"/>
    </sheetView>
  </sheetViews>
  <sheetFormatPr defaultColWidth="0" defaultRowHeight="12.75" zeroHeight="1"/>
  <cols>
    <col min="1" max="1" width="22.5703125" customWidth="1"/>
    <col min="2" max="12" width="9.7109375" customWidth="1"/>
    <col min="13" max="13" width="8.7109375" customWidth="1"/>
    <col min="14" max="14" width="9.7109375" customWidth="1"/>
    <col min="15" max="15" width="8.7109375" style="15" customWidth="1"/>
    <col min="16" max="18" width="8.85546875" style="148" customWidth="1"/>
    <col min="19" max="19" width="8.85546875" customWidth="1"/>
    <col min="20" max="16384" width="8.85546875" hidden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</row>
    <row r="2" spans="1:30" s="81" customFormat="1" ht="18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</row>
    <row r="3" spans="1:30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</row>
    <row r="4" spans="1:30" s="70" customFormat="1" ht="15">
      <c r="A4" s="520" t="s">
        <v>328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</row>
    <row r="5" spans="1:30" ht="17.25" customHeight="1">
      <c r="A5" s="159" t="s">
        <v>2</v>
      </c>
      <c r="B5" s="529" t="s">
        <v>368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</row>
    <row r="6" spans="1:30" ht="17.25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</row>
    <row r="7" spans="1:30" ht="20.25" customHeight="1" thickTop="1">
      <c r="A7" s="161" t="s">
        <v>3</v>
      </c>
      <c r="B7" s="162" t="s">
        <v>20</v>
      </c>
      <c r="C7" s="163" t="s">
        <v>21</v>
      </c>
      <c r="D7" s="340" t="s">
        <v>22</v>
      </c>
      <c r="E7" s="163" t="s">
        <v>190</v>
      </c>
      <c r="F7" s="340" t="s">
        <v>191</v>
      </c>
      <c r="G7" s="163" t="s">
        <v>192</v>
      </c>
      <c r="H7" s="340" t="s">
        <v>193</v>
      </c>
      <c r="I7" s="163" t="s">
        <v>169</v>
      </c>
      <c r="J7" s="340" t="s">
        <v>172</v>
      </c>
      <c r="K7" s="163" t="s">
        <v>179</v>
      </c>
      <c r="L7" s="340" t="s">
        <v>300</v>
      </c>
      <c r="M7" s="341" t="s">
        <v>310</v>
      </c>
      <c r="N7" s="340" t="s">
        <v>311</v>
      </c>
      <c r="O7" s="341" t="s">
        <v>316</v>
      </c>
      <c r="P7" s="340" t="s">
        <v>320</v>
      </c>
      <c r="Q7" s="341" t="s">
        <v>322</v>
      </c>
      <c r="R7" s="340" t="s">
        <v>324</v>
      </c>
      <c r="S7" s="341" t="s">
        <v>359</v>
      </c>
    </row>
    <row r="8" spans="1:30" ht="19.5" customHeight="1" thickBot="1">
      <c r="A8" s="292" t="s">
        <v>347</v>
      </c>
      <c r="B8" s="342" t="s">
        <v>4</v>
      </c>
      <c r="C8" s="343" t="s">
        <v>4</v>
      </c>
      <c r="D8" s="250">
        <v>131.43213751590869</v>
      </c>
      <c r="E8" s="294">
        <v>106.88741185286482</v>
      </c>
      <c r="F8" s="250">
        <v>109.2565154227066</v>
      </c>
      <c r="G8" s="294">
        <v>110.56388551660008</v>
      </c>
      <c r="H8" s="250">
        <v>111.88</v>
      </c>
      <c r="I8" s="294">
        <v>117.18717758243574</v>
      </c>
      <c r="J8" s="250">
        <v>112.64</v>
      </c>
      <c r="K8" s="294">
        <v>108.41769166575959</v>
      </c>
      <c r="L8" s="344">
        <v>107.03143921631273</v>
      </c>
      <c r="M8" s="345">
        <v>106.13862717315985</v>
      </c>
      <c r="N8" s="458">
        <v>104.03863717279917</v>
      </c>
      <c r="O8" s="459">
        <v>94.338957937219277</v>
      </c>
      <c r="P8" s="458">
        <v>103.72428636039905</v>
      </c>
      <c r="Q8" s="459">
        <v>98.856846340000004</v>
      </c>
      <c r="R8" s="458">
        <v>100.7997429</v>
      </c>
      <c r="S8" s="459">
        <v>102.52352913168379</v>
      </c>
    </row>
    <row r="9" spans="1:30" ht="13.5" thickTop="1">
      <c r="A9" s="548" t="s">
        <v>448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297"/>
      <c r="O9" s="178"/>
      <c r="P9" s="336"/>
      <c r="Q9" s="336"/>
      <c r="R9" s="336"/>
      <c r="S9" s="229"/>
    </row>
    <row r="10" spans="1:30" ht="32.450000000000003" customHeight="1">
      <c r="A10" s="549" t="s">
        <v>437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</row>
  </sheetData>
  <mergeCells count="6">
    <mergeCell ref="A10:AD10"/>
    <mergeCell ref="A1:S1"/>
    <mergeCell ref="A3:S3"/>
    <mergeCell ref="A4:S4"/>
    <mergeCell ref="A9:M9"/>
    <mergeCell ref="B5:S6"/>
  </mergeCells>
  <hyperlinks>
    <hyperlink ref="A5" location="Indice!A1" display="Índice" xr:uid="{00000000-0004-0000-24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099BD-96DB-429E-9787-C3C4CBD4A87B}">
  <dimension ref="A1:M16"/>
  <sheetViews>
    <sheetView workbookViewId="0">
      <selection sqref="A1:M1"/>
    </sheetView>
  </sheetViews>
  <sheetFormatPr defaultColWidth="0" defaultRowHeight="12.75" customHeight="1" zeroHeight="1"/>
  <cols>
    <col min="1" max="1" width="20.28515625" customWidth="1"/>
    <col min="2" max="3" width="7.28515625" bestFit="1" customWidth="1"/>
    <col min="4" max="4" width="7.42578125" bestFit="1" customWidth="1"/>
    <col min="5" max="5" width="7.28515625" bestFit="1" customWidth="1"/>
    <col min="6" max="6" width="7.140625" bestFit="1" customWidth="1"/>
    <col min="7" max="9" width="7.28515625" bestFit="1" customWidth="1"/>
    <col min="10" max="10" width="7.85546875" bestFit="1" customWidth="1"/>
    <col min="11" max="13" width="8.85546875" bestFit="1" customWidth="1"/>
    <col min="14" max="16384" width="4.85546875" hidden="1"/>
  </cols>
  <sheetData>
    <row r="1" spans="1:13" s="316" customFormat="1" ht="16.149999999999999" customHeight="1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</row>
    <row r="2" spans="1:13" s="316" customFormat="1" ht="16.149999999999999" customHeight="1"/>
    <row r="3" spans="1:13" s="484" customFormat="1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</row>
    <row r="4" spans="1:13" s="474" customFormat="1" ht="17.25" customHeight="1">
      <c r="A4" s="517" t="s">
        <v>409</v>
      </c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</row>
    <row r="5" spans="1:13" ht="14.25" customHeight="1">
      <c r="A5" s="159" t="s">
        <v>2</v>
      </c>
      <c r="B5" s="514" t="s">
        <v>399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</row>
    <row r="6" spans="1:13" ht="14.2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</row>
    <row r="7" spans="1:13" ht="16.5" customHeight="1" thickTop="1">
      <c r="A7" s="161" t="s">
        <v>423</v>
      </c>
      <c r="B7" s="162" t="s">
        <v>134</v>
      </c>
      <c r="C7" s="163" t="s">
        <v>170</v>
      </c>
      <c r="D7" s="162" t="s">
        <v>173</v>
      </c>
      <c r="E7" s="163" t="s">
        <v>177</v>
      </c>
      <c r="F7" s="162" t="s">
        <v>300</v>
      </c>
      <c r="G7" s="163" t="s">
        <v>310</v>
      </c>
      <c r="H7" s="162" t="s">
        <v>311</v>
      </c>
      <c r="I7" s="163" t="s">
        <v>316</v>
      </c>
      <c r="J7" s="162" t="s">
        <v>320</v>
      </c>
      <c r="K7" s="163" t="s">
        <v>321</v>
      </c>
      <c r="L7" s="162" t="s">
        <v>323</v>
      </c>
      <c r="M7" s="163" t="s">
        <v>331</v>
      </c>
    </row>
    <row r="8" spans="1:13" ht="17.25" customHeight="1">
      <c r="A8" s="470" t="s">
        <v>403</v>
      </c>
      <c r="B8" s="171">
        <v>16547.41</v>
      </c>
      <c r="C8" s="173">
        <v>24139.02</v>
      </c>
      <c r="D8" s="476">
        <v>33619.11</v>
      </c>
      <c r="E8" s="173">
        <v>38271.32</v>
      </c>
      <c r="F8" s="171">
        <v>40325.269999999997</v>
      </c>
      <c r="G8" s="173">
        <v>44200.52</v>
      </c>
      <c r="H8" s="171">
        <v>42787.99</v>
      </c>
      <c r="I8" s="173">
        <v>47616.46</v>
      </c>
      <c r="J8" s="171">
        <v>58756.04</v>
      </c>
      <c r="K8" s="173">
        <v>68859.28</v>
      </c>
      <c r="L8" s="171">
        <v>57218.94</v>
      </c>
      <c r="M8" s="173">
        <v>59966.6</v>
      </c>
    </row>
    <row r="9" spans="1:13" ht="17.25" customHeight="1">
      <c r="A9" s="470" t="s">
        <v>404</v>
      </c>
      <c r="B9" s="171">
        <v>29769.56</v>
      </c>
      <c r="C9" s="173">
        <v>35470.910000000003</v>
      </c>
      <c r="D9" s="171">
        <v>41906.61</v>
      </c>
      <c r="E9" s="173">
        <v>44616.36</v>
      </c>
      <c r="F9" s="171">
        <v>71011.210000000006</v>
      </c>
      <c r="G9" s="173">
        <v>74763.33</v>
      </c>
      <c r="H9" s="171">
        <v>77107.34</v>
      </c>
      <c r="I9" s="173">
        <v>86225.29</v>
      </c>
      <c r="J9" s="171">
        <v>104879.95</v>
      </c>
      <c r="K9" s="173">
        <v>112880.57</v>
      </c>
      <c r="L9" s="171">
        <v>123311.48</v>
      </c>
      <c r="M9" s="173">
        <v>127690.34</v>
      </c>
    </row>
    <row r="10" spans="1:13" ht="17.25" customHeight="1">
      <c r="A10" s="470" t="s">
        <v>405</v>
      </c>
      <c r="B10" s="171">
        <v>22407.52</v>
      </c>
      <c r="C10" s="173">
        <v>25189.75</v>
      </c>
      <c r="D10" s="171">
        <v>32376.39</v>
      </c>
      <c r="E10" s="173">
        <v>37735.01</v>
      </c>
      <c r="F10" s="171">
        <v>25939.5</v>
      </c>
      <c r="G10" s="173">
        <v>26436.35</v>
      </c>
      <c r="H10" s="171">
        <v>33177.730000000003</v>
      </c>
      <c r="I10" s="173">
        <v>41943.64</v>
      </c>
      <c r="J10" s="171">
        <v>47580.35</v>
      </c>
      <c r="K10" s="173">
        <v>44358.33</v>
      </c>
      <c r="L10" s="171">
        <v>46852.28</v>
      </c>
      <c r="M10" s="173">
        <v>47101.06</v>
      </c>
    </row>
    <row r="11" spans="1:13" ht="17.25" customHeight="1">
      <c r="A11" s="470" t="s">
        <v>406</v>
      </c>
      <c r="B11" s="171">
        <v>27458.47</v>
      </c>
      <c r="C11" s="173">
        <v>21788.66</v>
      </c>
      <c r="D11" s="171">
        <v>21484.04</v>
      </c>
      <c r="E11" s="173">
        <v>21837.52</v>
      </c>
      <c r="F11" s="171">
        <v>25358.15</v>
      </c>
      <c r="G11" s="173">
        <v>22656.63</v>
      </c>
      <c r="H11" s="171">
        <v>20639.28</v>
      </c>
      <c r="I11" s="173">
        <v>25526.62</v>
      </c>
      <c r="J11" s="171">
        <v>31773.14</v>
      </c>
      <c r="K11" s="173">
        <v>26909.87</v>
      </c>
      <c r="L11" s="171">
        <v>17095.45</v>
      </c>
      <c r="M11" s="173">
        <v>13774.96</v>
      </c>
    </row>
    <row r="12" spans="1:13" ht="17.25" customHeight="1" thickBot="1">
      <c r="A12" s="471" t="s">
        <v>407</v>
      </c>
      <c r="B12" s="171">
        <v>66526.7</v>
      </c>
      <c r="C12" s="173">
        <v>64188.98</v>
      </c>
      <c r="D12" s="171">
        <v>68237.42</v>
      </c>
      <c r="E12" s="173">
        <v>71771.179999999993</v>
      </c>
      <c r="F12" s="171">
        <v>51467.8</v>
      </c>
      <c r="G12" s="173">
        <v>50887.56</v>
      </c>
      <c r="H12" s="171">
        <v>48837.75</v>
      </c>
      <c r="I12" s="173">
        <v>65776.679999999993</v>
      </c>
      <c r="J12" s="171">
        <v>77476.350000000006</v>
      </c>
      <c r="K12" s="173">
        <v>81609.17</v>
      </c>
      <c r="L12" s="171">
        <v>83769.279999999999</v>
      </c>
      <c r="M12" s="173">
        <v>94420.17</v>
      </c>
    </row>
    <row r="13" spans="1:13" ht="12.75" customHeight="1" thickTop="1">
      <c r="A13" s="518" t="s">
        <v>5</v>
      </c>
      <c r="B13" s="518"/>
      <c r="C13" s="518"/>
      <c r="D13" s="518"/>
      <c r="E13" s="518"/>
      <c r="F13" s="518"/>
      <c r="G13" s="518"/>
      <c r="H13" s="518"/>
      <c r="I13" s="424"/>
      <c r="J13" s="424"/>
      <c r="K13" s="424"/>
      <c r="L13" s="424"/>
      <c r="M13" s="424"/>
    </row>
    <row r="14" spans="1:13" ht="25.15" customHeight="1">
      <c r="A14" s="521" t="s">
        <v>464</v>
      </c>
      <c r="B14" s="521"/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</row>
    <row r="15" spans="1:13">
      <c r="A15" s="482" t="s">
        <v>463</v>
      </c>
      <c r="B15" s="482"/>
      <c r="C15" s="482"/>
      <c r="D15" s="482"/>
      <c r="E15" s="482"/>
      <c r="F15" s="482"/>
      <c r="G15" s="482"/>
      <c r="H15" s="482"/>
      <c r="I15" s="483"/>
      <c r="J15" s="483"/>
      <c r="K15" s="483"/>
      <c r="L15" s="483"/>
      <c r="M15" s="483"/>
    </row>
    <row r="16" spans="1:13" ht="29.25" customHeight="1">
      <c r="A16" s="511" t="s">
        <v>427</v>
      </c>
      <c r="B16" s="511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</row>
  </sheetData>
  <mergeCells count="7">
    <mergeCell ref="A13:H13"/>
    <mergeCell ref="A16:M16"/>
    <mergeCell ref="B5:M6"/>
    <mergeCell ref="A1:M1"/>
    <mergeCell ref="A3:M3"/>
    <mergeCell ref="A4:M4"/>
    <mergeCell ref="A14:M14"/>
  </mergeCells>
  <hyperlinks>
    <hyperlink ref="A5" location="Indice!A1" display="Índice" xr:uid="{97C6E671-DFE0-4630-9738-C1DE349C369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33"/>
  <dimension ref="A1:AD10"/>
  <sheetViews>
    <sheetView zoomScale="115" zoomScaleNormal="115" workbookViewId="0">
      <selection activeCell="B5" sqref="B5:R6"/>
    </sheetView>
  </sheetViews>
  <sheetFormatPr defaultColWidth="0" defaultRowHeight="12.75" zeroHeight="1"/>
  <cols>
    <col min="1" max="1" width="18.85546875" customWidth="1"/>
    <col min="2" max="14" width="10" customWidth="1"/>
    <col min="15" max="15" width="9.5703125" style="15" customWidth="1"/>
    <col min="16" max="16" width="8.85546875" style="15" customWidth="1"/>
    <col min="17" max="17" width="9.5703125" style="15" customWidth="1"/>
    <col min="18" max="18" width="11.42578125" customWidth="1"/>
    <col min="19" max="16384" width="11.42578125" hidden="1"/>
  </cols>
  <sheetData>
    <row r="1" spans="1:3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</row>
    <row r="2" spans="1:30" s="81" customFormat="1" ht="18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</row>
    <row r="3" spans="1:30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</row>
    <row r="4" spans="1:30" s="70" customFormat="1" ht="15">
      <c r="A4" s="520" t="s">
        <v>369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</row>
    <row r="5" spans="1:30" ht="20.25" customHeight="1">
      <c r="A5" s="155" t="s">
        <v>2</v>
      </c>
      <c r="B5" s="529" t="s">
        <v>390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</row>
    <row r="6" spans="1:30" ht="20.25" customHeight="1" thickBot="1">
      <c r="A6" s="156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</row>
    <row r="7" spans="1:30" ht="21" customHeight="1" thickTop="1">
      <c r="A7" s="1" t="s">
        <v>3</v>
      </c>
      <c r="B7" s="461" t="s">
        <v>20</v>
      </c>
      <c r="C7" s="462" t="s">
        <v>21</v>
      </c>
      <c r="D7" s="463" t="s">
        <v>22</v>
      </c>
      <c r="E7" s="462" t="s">
        <v>190</v>
      </c>
      <c r="F7" s="463" t="s">
        <v>191</v>
      </c>
      <c r="G7" s="462" t="s">
        <v>192</v>
      </c>
      <c r="H7" s="463" t="s">
        <v>193</v>
      </c>
      <c r="I7" s="462" t="s">
        <v>169</v>
      </c>
      <c r="J7" s="463" t="s">
        <v>172</v>
      </c>
      <c r="K7" s="462" t="s">
        <v>179</v>
      </c>
      <c r="L7" s="461" t="s">
        <v>308</v>
      </c>
      <c r="M7" s="462" t="s">
        <v>312</v>
      </c>
      <c r="N7" s="461" t="s">
        <v>317</v>
      </c>
      <c r="O7" s="462" t="s">
        <v>320</v>
      </c>
      <c r="P7" s="461" t="s">
        <v>322</v>
      </c>
      <c r="Q7" s="462" t="s">
        <v>324</v>
      </c>
      <c r="R7" s="461" t="s">
        <v>359</v>
      </c>
    </row>
    <row r="8" spans="1:30" ht="21.75" customHeight="1" thickBot="1">
      <c r="A8" s="460" t="s">
        <v>94</v>
      </c>
      <c r="B8" s="450" t="s">
        <v>6</v>
      </c>
      <c r="C8" s="449" t="s">
        <v>6</v>
      </c>
      <c r="D8" s="464">
        <v>67.882131360054089</v>
      </c>
      <c r="E8" s="449">
        <v>69.207403419565352</v>
      </c>
      <c r="F8" s="464">
        <v>75.328053321697169</v>
      </c>
      <c r="G8" s="449">
        <v>77.065287522163004</v>
      </c>
      <c r="H8" s="464">
        <v>79.855629971340562</v>
      </c>
      <c r="I8" s="449">
        <v>86.53790598819694</v>
      </c>
      <c r="J8" s="464">
        <v>88.7</v>
      </c>
      <c r="K8" s="449">
        <v>87.285864601636888</v>
      </c>
      <c r="L8" s="450">
        <v>63.754123961899246</v>
      </c>
      <c r="M8" s="449">
        <v>96.114095241043742</v>
      </c>
      <c r="N8" s="450">
        <v>89.117764388330798</v>
      </c>
      <c r="O8" s="449">
        <v>88.803227298956628</v>
      </c>
      <c r="P8" s="450">
        <v>84.198167600000005</v>
      </c>
      <c r="Q8" s="449">
        <v>89.433699840000003</v>
      </c>
      <c r="R8" s="450">
        <v>92.470148819443338</v>
      </c>
    </row>
    <row r="9" spans="1:30" ht="13.5" thickTop="1">
      <c r="A9" s="549" t="s">
        <v>449</v>
      </c>
      <c r="B9" s="549"/>
      <c r="C9" s="549"/>
      <c r="D9" s="549"/>
      <c r="E9" s="549"/>
      <c r="F9" s="549"/>
      <c r="G9" s="549"/>
      <c r="H9" s="549"/>
      <c r="I9" s="549"/>
      <c r="J9" s="549"/>
      <c r="K9" s="549"/>
      <c r="L9" s="549"/>
      <c r="M9" s="4"/>
      <c r="N9" s="15"/>
    </row>
    <row r="10" spans="1:30" ht="34.9" customHeight="1">
      <c r="A10" s="549" t="s">
        <v>437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</row>
  </sheetData>
  <mergeCells count="6">
    <mergeCell ref="A10:AD10"/>
    <mergeCell ref="A1:R1"/>
    <mergeCell ref="A3:R3"/>
    <mergeCell ref="A4:R4"/>
    <mergeCell ref="A9:L9"/>
    <mergeCell ref="B5:R6"/>
  </mergeCells>
  <hyperlinks>
    <hyperlink ref="A5" location="Indice!A1" display="Índice" xr:uid="{00000000-0004-0000-25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35"/>
  <dimension ref="A1:AB79"/>
  <sheetViews>
    <sheetView zoomScaleNormal="100" workbookViewId="0">
      <selection activeCell="G75" sqref="G75"/>
    </sheetView>
  </sheetViews>
  <sheetFormatPr defaultColWidth="0" defaultRowHeight="12.75" zeroHeight="1"/>
  <cols>
    <col min="1" max="1" width="13.42578125" style="542" customWidth="1"/>
    <col min="2" max="11" width="5.7109375" style="542" customWidth="1"/>
    <col min="12" max="20" width="5.7109375" hidden="1" customWidth="1"/>
    <col min="21" max="16384" width="5.42578125" hidden="1"/>
  </cols>
  <sheetData>
    <row r="1" spans="1:28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</row>
    <row r="2" spans="1:28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</row>
    <row r="3" spans="1:28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</row>
    <row r="4" spans="1:28" s="132" customFormat="1" ht="15">
      <c r="A4" s="543" t="s">
        <v>393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466"/>
      <c r="M4" s="466"/>
      <c r="N4" s="466"/>
      <c r="O4" s="466"/>
      <c r="P4" s="466"/>
      <c r="Q4" s="466"/>
      <c r="R4" s="466"/>
      <c r="S4" s="466"/>
      <c r="T4" s="466"/>
      <c r="U4" s="466"/>
      <c r="V4" s="466"/>
      <c r="W4" s="466"/>
      <c r="X4" s="466"/>
      <c r="Y4" s="466"/>
      <c r="Z4" s="466"/>
      <c r="AA4" s="466"/>
      <c r="AB4" s="466"/>
    </row>
    <row r="5" spans="1:28" ht="15.75" customHeight="1">
      <c r="A5" s="232" t="s">
        <v>2</v>
      </c>
      <c r="B5" s="514" t="s">
        <v>123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28" ht="24.7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28" ht="15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28" ht="15.75" customHeight="1">
      <c r="A8" s="346" t="s">
        <v>93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</row>
    <row r="9" spans="1:28" ht="11.25" customHeight="1">
      <c r="A9" s="348" t="s">
        <v>96</v>
      </c>
      <c r="B9" s="350"/>
      <c r="C9" s="349"/>
      <c r="D9" s="350"/>
      <c r="E9" s="349"/>
      <c r="F9" s="350"/>
      <c r="G9" s="349"/>
      <c r="H9" s="350"/>
      <c r="I9" s="349"/>
      <c r="J9" s="350"/>
      <c r="K9" s="349"/>
    </row>
    <row r="10" spans="1:28" ht="16.5" customHeight="1">
      <c r="A10" s="351">
        <v>4</v>
      </c>
      <c r="B10" s="294">
        <v>65.208170873762541</v>
      </c>
      <c r="C10" s="293">
        <v>57.80876036676262</v>
      </c>
      <c r="D10" s="294">
        <v>57.018793144702904</v>
      </c>
      <c r="E10" s="293">
        <v>53.501538900769901</v>
      </c>
      <c r="F10" s="294">
        <v>17.198395779419428</v>
      </c>
      <c r="G10" s="293">
        <v>50.72313195140039</v>
      </c>
      <c r="H10" s="294">
        <v>53.763422074538155</v>
      </c>
      <c r="I10" s="293">
        <v>61.674734332135969</v>
      </c>
      <c r="J10" s="294">
        <v>62.307696802067881</v>
      </c>
      <c r="K10" s="293">
        <v>58.675831419385773</v>
      </c>
    </row>
    <row r="11" spans="1:28" ht="16.5" customHeight="1">
      <c r="A11" s="351">
        <v>5</v>
      </c>
      <c r="B11" s="294">
        <v>88.17648023159623</v>
      </c>
      <c r="C11" s="293">
        <v>92.463372174672799</v>
      </c>
      <c r="D11" s="294">
        <v>93.319050505826411</v>
      </c>
      <c r="E11" s="293">
        <v>92.606744193369636</v>
      </c>
      <c r="F11" s="294">
        <v>68.388163120214045</v>
      </c>
      <c r="G11" s="293">
        <v>84.140739213921208</v>
      </c>
      <c r="H11" s="294">
        <v>91.189326999086134</v>
      </c>
      <c r="I11" s="293">
        <v>90.748753848094381</v>
      </c>
      <c r="J11" s="294">
        <v>94.413426986488162</v>
      </c>
      <c r="K11" s="293">
        <v>94.138754314503075</v>
      </c>
    </row>
    <row r="12" spans="1:28" ht="16.5" customHeight="1">
      <c r="A12" s="351">
        <v>6</v>
      </c>
      <c r="B12" s="294">
        <v>96.786780563333366</v>
      </c>
      <c r="C12" s="293">
        <v>97.825931930675566</v>
      </c>
      <c r="D12" s="294">
        <v>97.790919485901725</v>
      </c>
      <c r="E12" s="293">
        <v>99.178882223117384</v>
      </c>
      <c r="F12" s="294">
        <v>90.736190689522729</v>
      </c>
      <c r="G12" s="293">
        <v>97.573572291177257</v>
      </c>
      <c r="H12" s="294">
        <v>96.560903812547068</v>
      </c>
      <c r="I12" s="293">
        <v>95.531258369095994</v>
      </c>
      <c r="J12" s="294">
        <v>96.260385680643395</v>
      </c>
      <c r="K12" s="293">
        <v>96.823419773049693</v>
      </c>
    </row>
    <row r="13" spans="1:28" ht="16.5" customHeight="1">
      <c r="A13" s="351">
        <v>7</v>
      </c>
      <c r="B13" s="294">
        <v>98.889898526235086</v>
      </c>
      <c r="C13" s="293">
        <v>97.474158138537746</v>
      </c>
      <c r="D13" s="294">
        <v>97.627145557289481</v>
      </c>
      <c r="E13" s="293">
        <v>97.635603223922544</v>
      </c>
      <c r="F13" s="294">
        <v>91.562698899495544</v>
      </c>
      <c r="G13" s="293">
        <v>97.802843730545518</v>
      </c>
      <c r="H13" s="294">
        <v>98.551026276113902</v>
      </c>
      <c r="I13" s="293">
        <v>99.710089306193211</v>
      </c>
      <c r="J13" s="294">
        <v>98.322628172366947</v>
      </c>
      <c r="K13" s="293">
        <v>94.949769592441541</v>
      </c>
    </row>
    <row r="14" spans="1:28" ht="16.5" customHeight="1">
      <c r="A14" s="351">
        <v>8</v>
      </c>
      <c r="B14" s="294">
        <v>95.184247170104669</v>
      </c>
      <c r="C14" s="293">
        <v>99.115934511217887</v>
      </c>
      <c r="D14" s="294">
        <v>98.010434757840557</v>
      </c>
      <c r="E14" s="293">
        <v>97.369848715017881</v>
      </c>
      <c r="F14" s="294">
        <v>90.044319802742578</v>
      </c>
      <c r="G14" s="293">
        <v>95.366648610869362</v>
      </c>
      <c r="H14" s="294">
        <v>98.075568398951518</v>
      </c>
      <c r="I14" s="293">
        <v>96.69639071550688</v>
      </c>
      <c r="J14" s="294">
        <v>96.38525141722009</v>
      </c>
      <c r="K14" s="293">
        <v>98.387045238313249</v>
      </c>
    </row>
    <row r="15" spans="1:28" ht="16.5" customHeight="1">
      <c r="A15" s="351">
        <v>9</v>
      </c>
      <c r="B15" s="294">
        <v>98.436813500331212</v>
      </c>
      <c r="C15" s="293">
        <v>97.979094785577445</v>
      </c>
      <c r="D15" s="294">
        <v>98.668762597696443</v>
      </c>
      <c r="E15" s="293">
        <v>98.452505132265145</v>
      </c>
      <c r="F15" s="294">
        <v>91.716251298112766</v>
      </c>
      <c r="G15" s="293">
        <v>96.60986893535464</v>
      </c>
      <c r="H15" s="294">
        <v>100</v>
      </c>
      <c r="I15" s="293">
        <v>98.655544422361942</v>
      </c>
      <c r="J15" s="294">
        <v>97.400189706191171</v>
      </c>
      <c r="K15" s="293">
        <v>99.81385291871733</v>
      </c>
    </row>
    <row r="16" spans="1:28" ht="16.5" customHeight="1">
      <c r="A16" s="351">
        <v>10</v>
      </c>
      <c r="B16" s="294">
        <v>96.022712064721915</v>
      </c>
      <c r="C16" s="293">
        <v>97.794103664399273</v>
      </c>
      <c r="D16" s="294">
        <v>99.389135844363295</v>
      </c>
      <c r="E16" s="293">
        <v>96.465123453522807</v>
      </c>
      <c r="F16" s="294">
        <v>96.87899999396106</v>
      </c>
      <c r="G16" s="293">
        <v>97.630781149310778</v>
      </c>
      <c r="H16" s="294">
        <v>97.319029076071089</v>
      </c>
      <c r="I16" s="293">
        <v>98.654233909938043</v>
      </c>
      <c r="J16" s="294">
        <v>98.732230553717386</v>
      </c>
      <c r="K16" s="293">
        <v>99.420386630831331</v>
      </c>
    </row>
    <row r="17" spans="1:11" ht="16.5" customHeight="1">
      <c r="A17" s="351">
        <v>11</v>
      </c>
      <c r="B17" s="294">
        <v>96.126020459580232</v>
      </c>
      <c r="C17" s="293">
        <v>98.164937595754239</v>
      </c>
      <c r="D17" s="294">
        <v>97.71218357820986</v>
      </c>
      <c r="E17" s="293">
        <v>97.103297553364911</v>
      </c>
      <c r="F17" s="294">
        <v>92.696462954984156</v>
      </c>
      <c r="G17" s="293">
        <v>96.912615419377644</v>
      </c>
      <c r="H17" s="294">
        <v>97.922507224313875</v>
      </c>
      <c r="I17" s="293">
        <v>98.217642586955876</v>
      </c>
      <c r="J17" s="294">
        <v>99.767351817715493</v>
      </c>
      <c r="K17" s="293">
        <v>99.520433715290636</v>
      </c>
    </row>
    <row r="18" spans="1:11" ht="16.5" customHeight="1">
      <c r="A18" s="351">
        <v>12</v>
      </c>
      <c r="B18" s="294">
        <v>97.742312363184581</v>
      </c>
      <c r="C18" s="293">
        <v>97.750817100948552</v>
      </c>
      <c r="D18" s="294">
        <v>98.254613419622274</v>
      </c>
      <c r="E18" s="293">
        <v>97.67641672734598</v>
      </c>
      <c r="F18" s="294">
        <v>90.810985209649701</v>
      </c>
      <c r="G18" s="293">
        <v>97.776992155044923</v>
      </c>
      <c r="H18" s="294">
        <v>98.083475148892646</v>
      </c>
      <c r="I18" s="293">
        <v>98.048836952648017</v>
      </c>
      <c r="J18" s="294">
        <v>98.180843801437206</v>
      </c>
      <c r="K18" s="293">
        <v>96.566170143485792</v>
      </c>
    </row>
    <row r="19" spans="1:11" ht="16.5" customHeight="1">
      <c r="A19" s="351">
        <v>13</v>
      </c>
      <c r="B19" s="294">
        <v>96.396770919623151</v>
      </c>
      <c r="C19" s="293">
        <v>98.421015643970463</v>
      </c>
      <c r="D19" s="294">
        <v>96.903118463412895</v>
      </c>
      <c r="E19" s="293">
        <v>96.365464812390172</v>
      </c>
      <c r="F19" s="294">
        <v>95.335505089895761</v>
      </c>
      <c r="G19" s="293">
        <v>96.433303235713936</v>
      </c>
      <c r="H19" s="294">
        <v>97.762129872531361</v>
      </c>
      <c r="I19" s="293">
        <v>98.559812060168696</v>
      </c>
      <c r="J19" s="294">
        <v>97.896187951681043</v>
      </c>
      <c r="K19" s="293">
        <v>97.881223848166087</v>
      </c>
    </row>
    <row r="20" spans="1:11" ht="16.5" customHeight="1">
      <c r="A20" s="351">
        <v>14</v>
      </c>
      <c r="B20" s="294">
        <v>95.775419994780506</v>
      </c>
      <c r="C20" s="293">
        <v>97.838282884556236</v>
      </c>
      <c r="D20" s="294">
        <v>98.593084021859639</v>
      </c>
      <c r="E20" s="293">
        <v>94.547215974664084</v>
      </c>
      <c r="F20" s="294">
        <v>92.853005582986853</v>
      </c>
      <c r="G20" s="293">
        <v>95.654257790063014</v>
      </c>
      <c r="H20" s="294">
        <v>93.032274180502512</v>
      </c>
      <c r="I20" s="293">
        <v>95.100280557364002</v>
      </c>
      <c r="J20" s="294">
        <v>95.77676160882379</v>
      </c>
      <c r="K20" s="293">
        <v>96.266501834696399</v>
      </c>
    </row>
    <row r="21" spans="1:11" ht="16.5" customHeight="1">
      <c r="A21" s="351">
        <v>15</v>
      </c>
      <c r="B21" s="294">
        <v>91.64065172151254</v>
      </c>
      <c r="C21" s="293">
        <v>94.134902762936179</v>
      </c>
      <c r="D21" s="294">
        <v>96.76937785799467</v>
      </c>
      <c r="E21" s="293">
        <v>95.618555159617912</v>
      </c>
      <c r="F21" s="294">
        <v>89.853673752564049</v>
      </c>
      <c r="G21" s="293">
        <v>92.955235684622721</v>
      </c>
      <c r="H21" s="294">
        <v>93.863628826535233</v>
      </c>
      <c r="I21" s="293">
        <v>91.270260175868657</v>
      </c>
      <c r="J21" s="294">
        <v>92.179404879087414</v>
      </c>
      <c r="K21" s="293">
        <v>83.047059766061622</v>
      </c>
    </row>
    <row r="22" spans="1:11" ht="16.5" customHeight="1">
      <c r="A22" s="351">
        <v>16</v>
      </c>
      <c r="B22" s="294">
        <v>88.927407576954451</v>
      </c>
      <c r="C22" s="293">
        <v>87.737692454160467</v>
      </c>
      <c r="D22" s="294">
        <v>87.606534910710607</v>
      </c>
      <c r="E22" s="293">
        <v>93.694721498764736</v>
      </c>
      <c r="F22" s="294">
        <v>83.024898228919568</v>
      </c>
      <c r="G22" s="293">
        <v>84.755572000689384</v>
      </c>
      <c r="H22" s="294">
        <v>83.742541808718087</v>
      </c>
      <c r="I22" s="293">
        <v>88.357553589072069</v>
      </c>
      <c r="J22" s="294">
        <v>90.725023517804772</v>
      </c>
      <c r="K22" s="293">
        <v>91.660472302934167</v>
      </c>
    </row>
    <row r="23" spans="1:11" ht="16.5" customHeight="1">
      <c r="A23" s="351">
        <v>17</v>
      </c>
      <c r="B23" s="294">
        <v>75.663264853942891</v>
      </c>
      <c r="C23" s="293">
        <v>76.295657269516241</v>
      </c>
      <c r="D23" s="294">
        <v>71.532850747451505</v>
      </c>
      <c r="E23" s="293">
        <v>75.954130686932189</v>
      </c>
      <c r="F23" s="294">
        <v>66.409309414629845</v>
      </c>
      <c r="G23" s="293">
        <v>71.53864748795003</v>
      </c>
      <c r="H23" s="294">
        <v>70.257464819692515</v>
      </c>
      <c r="I23" s="293">
        <v>74.569310776082048</v>
      </c>
      <c r="J23" s="294">
        <v>79.209719695375881</v>
      </c>
      <c r="K23" s="293">
        <v>76.581685405236584</v>
      </c>
    </row>
    <row r="24" spans="1:11" ht="16.5" customHeight="1">
      <c r="A24" s="351">
        <v>18</v>
      </c>
      <c r="B24" s="294">
        <v>54.385196936249145</v>
      </c>
      <c r="C24" s="293">
        <v>54.870417211569404</v>
      </c>
      <c r="D24" s="294">
        <v>55.965739745271648</v>
      </c>
      <c r="E24" s="293">
        <v>52.758476377975612</v>
      </c>
      <c r="F24" s="294">
        <v>42.662163260047436</v>
      </c>
      <c r="G24" s="293">
        <v>40.787552335801763</v>
      </c>
      <c r="H24" s="294">
        <v>44.011291050364427</v>
      </c>
      <c r="I24" s="293">
        <v>40.545829457505256</v>
      </c>
      <c r="J24" s="294">
        <v>48.377726872780343</v>
      </c>
      <c r="K24" s="293">
        <v>57.187121043975765</v>
      </c>
    </row>
    <row r="25" spans="1:11" ht="16.5" customHeight="1">
      <c r="A25" s="351">
        <v>19</v>
      </c>
      <c r="B25" s="294">
        <v>50.694014122970508</v>
      </c>
      <c r="C25" s="293">
        <v>47.431878457990507</v>
      </c>
      <c r="D25" s="294">
        <v>40.790898563993629</v>
      </c>
      <c r="E25" s="293">
        <v>44.096879458944407</v>
      </c>
      <c r="F25" s="294">
        <v>38.849597621038903</v>
      </c>
      <c r="G25" s="293">
        <v>35.563071142071209</v>
      </c>
      <c r="H25" s="294">
        <v>38.158907369831461</v>
      </c>
      <c r="I25" s="293">
        <v>30.505902559925602</v>
      </c>
      <c r="J25" s="294">
        <v>31.10131391497848</v>
      </c>
      <c r="K25" s="293">
        <v>34.075595270369078</v>
      </c>
    </row>
    <row r="26" spans="1:11" ht="16.5" customHeight="1">
      <c r="A26" s="351">
        <v>20</v>
      </c>
      <c r="B26" s="294">
        <v>39.696740009648636</v>
      </c>
      <c r="C26" s="293">
        <v>35.70780402453363</v>
      </c>
      <c r="D26" s="294">
        <v>40.556515297879116</v>
      </c>
      <c r="E26" s="293">
        <v>33.105951617895109</v>
      </c>
      <c r="F26" s="294">
        <v>32.807450256076848</v>
      </c>
      <c r="G26" s="293">
        <v>36.605348279242882</v>
      </c>
      <c r="H26" s="294">
        <v>30.623432437541069</v>
      </c>
      <c r="I26" s="293">
        <v>22.544405102561996</v>
      </c>
      <c r="J26" s="294">
        <v>35.042813037000514</v>
      </c>
      <c r="K26" s="293">
        <v>28.448649645997961</v>
      </c>
    </row>
    <row r="27" spans="1:11" ht="16.5" customHeight="1">
      <c r="A27" s="351">
        <v>21</v>
      </c>
      <c r="B27" s="294">
        <v>35.624539050237921</v>
      </c>
      <c r="C27" s="293">
        <v>39.9094145598282</v>
      </c>
      <c r="D27" s="294">
        <v>27.556892716116561</v>
      </c>
      <c r="E27" s="293">
        <v>31.532708466433551</v>
      </c>
      <c r="F27" s="294">
        <v>26.117901547087076</v>
      </c>
      <c r="G27" s="293">
        <v>28.955696492049761</v>
      </c>
      <c r="H27" s="294">
        <v>30.770920409370277</v>
      </c>
      <c r="I27" s="293">
        <v>19.721189938797142</v>
      </c>
      <c r="J27" s="294">
        <v>25.681872555984391</v>
      </c>
      <c r="K27" s="293">
        <v>18.88281257752006</v>
      </c>
    </row>
    <row r="28" spans="1:11" ht="16.5" customHeight="1">
      <c r="A28" s="351">
        <v>22</v>
      </c>
      <c r="B28" s="294">
        <v>32.234121442537131</v>
      </c>
      <c r="C28" s="293">
        <v>28.75035434418734</v>
      </c>
      <c r="D28" s="294">
        <v>29.619718488109996</v>
      </c>
      <c r="E28" s="293">
        <v>27.68984097171337</v>
      </c>
      <c r="F28" s="294">
        <v>19.851456512518599</v>
      </c>
      <c r="G28" s="293">
        <v>29.892300802635241</v>
      </c>
      <c r="H28" s="294">
        <v>21.625849538440924</v>
      </c>
      <c r="I28" s="293">
        <v>27.027129262463355</v>
      </c>
      <c r="J28" s="294">
        <v>19.774495263261603</v>
      </c>
      <c r="K28" s="293">
        <v>27.146507959488037</v>
      </c>
    </row>
    <row r="29" spans="1:11" ht="16.5" customHeight="1">
      <c r="A29" s="351">
        <v>23</v>
      </c>
      <c r="B29" s="294">
        <v>25.126628582854494</v>
      </c>
      <c r="C29" s="293">
        <v>21.043440011482268</v>
      </c>
      <c r="D29" s="294">
        <v>15.481074803625688</v>
      </c>
      <c r="E29" s="293">
        <v>25.932476153286647</v>
      </c>
      <c r="F29" s="294">
        <v>16.655974281515334</v>
      </c>
      <c r="G29" s="293">
        <v>16.73076785466473</v>
      </c>
      <c r="H29" s="294">
        <v>26.331404160812077</v>
      </c>
      <c r="I29" s="293">
        <v>13.660953407206774</v>
      </c>
      <c r="J29" s="294">
        <v>20.597091040652639</v>
      </c>
      <c r="K29" s="293">
        <v>19.105167807166485</v>
      </c>
    </row>
    <row r="30" spans="1:11" ht="16.5" customHeight="1">
      <c r="A30" s="351">
        <v>24</v>
      </c>
      <c r="B30" s="294">
        <v>18.036562723773002</v>
      </c>
      <c r="C30" s="293">
        <v>28.512083379938353</v>
      </c>
      <c r="D30" s="294">
        <v>15.975048433112034</v>
      </c>
      <c r="E30" s="293">
        <v>16.097143467646127</v>
      </c>
      <c r="F30" s="294">
        <v>16.048944747198508</v>
      </c>
      <c r="G30" s="293">
        <v>20.465848701333396</v>
      </c>
      <c r="H30" s="294">
        <v>15.170469192270419</v>
      </c>
      <c r="I30" s="293">
        <v>9.6053527467604489</v>
      </c>
      <c r="J30" s="294">
        <v>4.2972004608940617</v>
      </c>
      <c r="K30" s="293">
        <v>17.160327514593295</v>
      </c>
    </row>
    <row r="31" spans="1:11" ht="16.5" customHeight="1">
      <c r="A31" s="255" t="s">
        <v>92</v>
      </c>
      <c r="B31" s="271"/>
      <c r="C31" s="271"/>
      <c r="D31" s="271"/>
      <c r="E31" s="271"/>
      <c r="F31" s="271"/>
      <c r="G31" s="271"/>
      <c r="H31" s="271"/>
      <c r="I31" s="271"/>
      <c r="J31" s="271"/>
      <c r="K31" s="271"/>
    </row>
    <row r="32" spans="1:11">
      <c r="A32" s="253" t="s">
        <v>96</v>
      </c>
      <c r="B32" s="350"/>
      <c r="C32" s="349"/>
      <c r="D32" s="350"/>
      <c r="E32" s="349"/>
      <c r="F32" s="350"/>
      <c r="G32" s="349"/>
      <c r="H32" s="350"/>
      <c r="I32" s="349"/>
      <c r="J32" s="350"/>
      <c r="K32" s="349"/>
    </row>
    <row r="33" spans="1:11" ht="16.5" customHeight="1">
      <c r="A33" s="351">
        <v>4</v>
      </c>
      <c r="B33" s="294">
        <v>60.22508894736518</v>
      </c>
      <c r="C33" s="293">
        <v>55.747651873191074</v>
      </c>
      <c r="D33" s="294">
        <v>56.087626236397156</v>
      </c>
      <c r="E33" s="293">
        <v>60.856990639864712</v>
      </c>
      <c r="F33" s="294">
        <v>24.367692487125712</v>
      </c>
      <c r="G33" s="293">
        <v>42.790797788770625</v>
      </c>
      <c r="H33" s="294">
        <v>52.832703052877918</v>
      </c>
      <c r="I33" s="293">
        <v>51.167856059721551</v>
      </c>
      <c r="J33" s="294">
        <v>61.016889322304991</v>
      </c>
      <c r="K33" s="293">
        <v>60.682602024657562</v>
      </c>
    </row>
    <row r="34" spans="1:11" ht="16.5" customHeight="1">
      <c r="A34" s="351">
        <v>5</v>
      </c>
      <c r="B34" s="294">
        <v>90.92553964030013</v>
      </c>
      <c r="C34" s="293">
        <v>91.95064550274401</v>
      </c>
      <c r="D34" s="294">
        <v>94.592587988917757</v>
      </c>
      <c r="E34" s="293">
        <v>92.460255449451054</v>
      </c>
      <c r="F34" s="294">
        <v>62.432832146983962</v>
      </c>
      <c r="G34" s="293">
        <v>80.838899751730551</v>
      </c>
      <c r="H34" s="294">
        <v>90.558070605018159</v>
      </c>
      <c r="I34" s="293">
        <v>93.444088390264213</v>
      </c>
      <c r="J34" s="294">
        <v>93.708744353371955</v>
      </c>
      <c r="K34" s="293">
        <v>94.706840518486956</v>
      </c>
    </row>
    <row r="35" spans="1:11" ht="16.5" customHeight="1">
      <c r="A35" s="351">
        <v>6</v>
      </c>
      <c r="B35" s="294">
        <v>97.998673399347496</v>
      </c>
      <c r="C35" s="293">
        <v>97.231870323369648</v>
      </c>
      <c r="D35" s="294">
        <v>98.393618243018977</v>
      </c>
      <c r="E35" s="293">
        <v>98.484667195785605</v>
      </c>
      <c r="F35" s="294">
        <v>81.257878284322487</v>
      </c>
      <c r="G35" s="293">
        <v>93.591424768446075</v>
      </c>
      <c r="H35" s="294">
        <v>97.328947295977656</v>
      </c>
      <c r="I35" s="293">
        <v>99.406568707415843</v>
      </c>
      <c r="J35" s="294">
        <v>96.251292944065753</v>
      </c>
      <c r="K35" s="293">
        <v>98.445725878625183</v>
      </c>
    </row>
    <row r="36" spans="1:11" ht="16.5" customHeight="1">
      <c r="A36" s="351">
        <v>7</v>
      </c>
      <c r="B36" s="294">
        <v>97.808030013818396</v>
      </c>
      <c r="C36" s="293">
        <v>97.346545755174844</v>
      </c>
      <c r="D36" s="294">
        <v>97.186826566197425</v>
      </c>
      <c r="E36" s="293">
        <v>98.037877753652552</v>
      </c>
      <c r="F36" s="294">
        <v>89.766927494968328</v>
      </c>
      <c r="G36" s="293">
        <v>97.046566396195672</v>
      </c>
      <c r="H36" s="294">
        <v>96.229910155900171</v>
      </c>
      <c r="I36" s="293">
        <v>97.733885947975338</v>
      </c>
      <c r="J36" s="294">
        <v>98.871573160650243</v>
      </c>
      <c r="K36" s="293">
        <v>99.115395668794235</v>
      </c>
    </row>
    <row r="37" spans="1:11" ht="16.5" customHeight="1">
      <c r="A37" s="351">
        <v>8</v>
      </c>
      <c r="B37" s="294">
        <v>96.840446464164017</v>
      </c>
      <c r="C37" s="293">
        <v>98.311506348217705</v>
      </c>
      <c r="D37" s="294">
        <v>98.925567418985963</v>
      </c>
      <c r="E37" s="293">
        <v>98.00159520413618</v>
      </c>
      <c r="F37" s="294">
        <v>96.68278086101391</v>
      </c>
      <c r="G37" s="293">
        <v>97.817355786087802</v>
      </c>
      <c r="H37" s="294">
        <v>98.908370732684531</v>
      </c>
      <c r="I37" s="293">
        <v>98.361868998487338</v>
      </c>
      <c r="J37" s="294">
        <v>97.21615219996032</v>
      </c>
      <c r="K37" s="293">
        <v>100</v>
      </c>
    </row>
    <row r="38" spans="1:11" ht="16.5" customHeight="1">
      <c r="A38" s="351">
        <v>9</v>
      </c>
      <c r="B38" s="294">
        <v>98.719314908766464</v>
      </c>
      <c r="C38" s="293">
        <v>95.849258587833305</v>
      </c>
      <c r="D38" s="294">
        <v>99.105268005832372</v>
      </c>
      <c r="E38" s="293">
        <v>99.188515578960931</v>
      </c>
      <c r="F38" s="294">
        <v>93.773722875630668</v>
      </c>
      <c r="G38" s="293">
        <v>97.879494349202872</v>
      </c>
      <c r="H38" s="294">
        <v>98.655713424858121</v>
      </c>
      <c r="I38" s="293">
        <v>100</v>
      </c>
      <c r="J38" s="294">
        <v>98.644830106865584</v>
      </c>
      <c r="K38" s="293">
        <v>98.939504901986666</v>
      </c>
    </row>
    <row r="39" spans="1:11" ht="16.5" customHeight="1">
      <c r="A39" s="351">
        <v>10</v>
      </c>
      <c r="B39" s="294">
        <v>99.441230210784198</v>
      </c>
      <c r="C39" s="293">
        <v>98.710018845359983</v>
      </c>
      <c r="D39" s="294">
        <v>99.296069359021246</v>
      </c>
      <c r="E39" s="293">
        <v>99.489655901286369</v>
      </c>
      <c r="F39" s="294">
        <v>95.092434651815736</v>
      </c>
      <c r="G39" s="293">
        <v>98.551359721228678</v>
      </c>
      <c r="H39" s="294">
        <v>98.16571149782753</v>
      </c>
      <c r="I39" s="293">
        <v>96.147308650804419</v>
      </c>
      <c r="J39" s="294">
        <v>98.60164052726968</v>
      </c>
      <c r="K39" s="293">
        <v>97.966715894633026</v>
      </c>
    </row>
    <row r="40" spans="1:11" ht="16.5" customHeight="1">
      <c r="A40" s="351">
        <v>11</v>
      </c>
      <c r="B40" s="294">
        <v>98.632713607992201</v>
      </c>
      <c r="C40" s="293">
        <v>98.136113060833281</v>
      </c>
      <c r="D40" s="294">
        <v>98.891273580453671</v>
      </c>
      <c r="E40" s="293">
        <v>98.825743846494092</v>
      </c>
      <c r="F40" s="294">
        <v>92.32173527345455</v>
      </c>
      <c r="G40" s="293">
        <v>97.057905573138839</v>
      </c>
      <c r="H40" s="294">
        <v>98.745434111769455</v>
      </c>
      <c r="I40" s="293">
        <v>98.812874870627581</v>
      </c>
      <c r="J40" s="294">
        <v>99.102385757559006</v>
      </c>
      <c r="K40" s="293">
        <v>100.00000000000003</v>
      </c>
    </row>
    <row r="41" spans="1:11" ht="16.5" customHeight="1">
      <c r="A41" s="351">
        <v>12</v>
      </c>
      <c r="B41" s="294">
        <v>99.601451930904901</v>
      </c>
      <c r="C41" s="293">
        <v>97.007023632912507</v>
      </c>
      <c r="D41" s="294">
        <v>99.680562984598211</v>
      </c>
      <c r="E41" s="293">
        <v>99.418789499922241</v>
      </c>
      <c r="F41" s="294">
        <v>96.697508330491985</v>
      </c>
      <c r="G41" s="293">
        <v>99.448931881216623</v>
      </c>
      <c r="H41" s="294">
        <v>99.018255390544439</v>
      </c>
      <c r="I41" s="293">
        <v>98.584658060899656</v>
      </c>
      <c r="J41" s="294">
        <v>97.139713683073722</v>
      </c>
      <c r="K41" s="293">
        <v>97.309435443352854</v>
      </c>
    </row>
    <row r="42" spans="1:11" ht="16.5" customHeight="1">
      <c r="A42" s="351">
        <v>13</v>
      </c>
      <c r="B42" s="294">
        <v>99.362197965346184</v>
      </c>
      <c r="C42" s="293">
        <v>97.121806994589406</v>
      </c>
      <c r="D42" s="294">
        <v>100</v>
      </c>
      <c r="E42" s="293">
        <v>97.870108683712132</v>
      </c>
      <c r="F42" s="294">
        <v>96.500159947704944</v>
      </c>
      <c r="G42" s="293">
        <v>98.826296125539699</v>
      </c>
      <c r="H42" s="294">
        <v>98.941239287713159</v>
      </c>
      <c r="I42" s="293">
        <v>99.734833072115066</v>
      </c>
      <c r="J42" s="294">
        <v>96.408019962196235</v>
      </c>
      <c r="K42" s="293">
        <v>96.937807217339383</v>
      </c>
    </row>
    <row r="43" spans="1:11" ht="16.5" customHeight="1">
      <c r="A43" s="351">
        <v>14</v>
      </c>
      <c r="B43" s="294">
        <v>98.669825896422893</v>
      </c>
      <c r="C43" s="293">
        <v>98.767317845054436</v>
      </c>
      <c r="D43" s="294">
        <v>99.084064171077387</v>
      </c>
      <c r="E43" s="293">
        <v>94.893727796329671</v>
      </c>
      <c r="F43" s="294">
        <v>91.12810711554809</v>
      </c>
      <c r="G43" s="293">
        <v>96.358554521364056</v>
      </c>
      <c r="H43" s="294">
        <v>97.165443835414266</v>
      </c>
      <c r="I43" s="293">
        <v>96.640618841561718</v>
      </c>
      <c r="J43" s="294">
        <v>99.559935344942318</v>
      </c>
      <c r="K43" s="293">
        <v>97.532998776706478</v>
      </c>
    </row>
    <row r="44" spans="1:11" ht="16.5" customHeight="1">
      <c r="A44" s="351">
        <v>15</v>
      </c>
      <c r="B44" s="294">
        <v>97.023250364539606</v>
      </c>
      <c r="C44" s="293">
        <v>94.46008277939724</v>
      </c>
      <c r="D44" s="294">
        <v>97.744411045347832</v>
      </c>
      <c r="E44" s="293">
        <v>96.899065336668997</v>
      </c>
      <c r="F44" s="294">
        <v>91.588843245410118</v>
      </c>
      <c r="G44" s="293">
        <v>95.074786109227304</v>
      </c>
      <c r="H44" s="294">
        <v>95.989970931184615</v>
      </c>
      <c r="I44" s="293">
        <v>94.681260954676546</v>
      </c>
      <c r="J44" s="294">
        <v>94.742339183831277</v>
      </c>
      <c r="K44" s="293">
        <v>91.05295380602243</v>
      </c>
    </row>
    <row r="45" spans="1:11" ht="16.5" customHeight="1">
      <c r="A45" s="351">
        <v>16</v>
      </c>
      <c r="B45" s="294">
        <v>86.119023351900594</v>
      </c>
      <c r="C45" s="293">
        <v>91.506777137977096</v>
      </c>
      <c r="D45" s="294">
        <v>91.062375943406835</v>
      </c>
      <c r="E45" s="293">
        <v>92.341419914533816</v>
      </c>
      <c r="F45" s="294">
        <v>85.197080207002728</v>
      </c>
      <c r="G45" s="293">
        <v>89.332584916303134</v>
      </c>
      <c r="H45" s="294">
        <v>91.71544430597946</v>
      </c>
      <c r="I45" s="293">
        <v>91.602358839209515</v>
      </c>
      <c r="J45" s="294">
        <v>93.993487821061194</v>
      </c>
      <c r="K45" s="293">
        <v>90.661052020840799</v>
      </c>
    </row>
    <row r="46" spans="1:11" ht="16.5" customHeight="1">
      <c r="A46" s="351">
        <v>17</v>
      </c>
      <c r="B46" s="294">
        <v>81.118248114821185</v>
      </c>
      <c r="C46" s="293">
        <v>82.91729226526644</v>
      </c>
      <c r="D46" s="294">
        <v>79.259314683220495</v>
      </c>
      <c r="E46" s="293">
        <v>80.434413651785405</v>
      </c>
      <c r="F46" s="294">
        <v>60.119814624916899</v>
      </c>
      <c r="G46" s="293">
        <v>77.696434882192051</v>
      </c>
      <c r="H46" s="294">
        <v>78.293109448314823</v>
      </c>
      <c r="I46" s="293">
        <v>69.017409278021432</v>
      </c>
      <c r="J46" s="294">
        <v>80.273334979569739</v>
      </c>
      <c r="K46" s="293">
        <v>80.971158473794432</v>
      </c>
    </row>
    <row r="47" spans="1:11" ht="16.5" customHeight="1">
      <c r="A47" s="351">
        <v>18</v>
      </c>
      <c r="B47" s="294">
        <v>62.383646758231649</v>
      </c>
      <c r="C47" s="293">
        <v>57.160757016860572</v>
      </c>
      <c r="D47" s="294">
        <v>60.955765359952728</v>
      </c>
      <c r="E47" s="293">
        <v>57.973028927164776</v>
      </c>
      <c r="F47" s="294">
        <v>48.65254681539232</v>
      </c>
      <c r="G47" s="293">
        <v>46.426478877695473</v>
      </c>
      <c r="H47" s="294">
        <v>43.994470889671952</v>
      </c>
      <c r="I47" s="293">
        <v>49.296935931279364</v>
      </c>
      <c r="J47" s="294">
        <v>46.507534503966284</v>
      </c>
      <c r="K47" s="293">
        <v>50.035655785381458</v>
      </c>
    </row>
    <row r="48" spans="1:11" ht="16.5" customHeight="1">
      <c r="A48" s="351">
        <v>19</v>
      </c>
      <c r="B48" s="294">
        <v>55.658700665760982</v>
      </c>
      <c r="C48" s="293">
        <v>61.778498378808145</v>
      </c>
      <c r="D48" s="294">
        <v>58.264383744222371</v>
      </c>
      <c r="E48" s="293">
        <v>55.014478510215334</v>
      </c>
      <c r="F48" s="294">
        <v>42.452191725942754</v>
      </c>
      <c r="G48" s="293">
        <v>43.567917208612755</v>
      </c>
      <c r="H48" s="294">
        <v>43.976313593419256</v>
      </c>
      <c r="I48" s="293">
        <v>42.989979443578584</v>
      </c>
      <c r="J48" s="294">
        <v>53.03644447646991</v>
      </c>
      <c r="K48" s="293">
        <v>50.721228198330493</v>
      </c>
    </row>
    <row r="49" spans="1:11" ht="16.5" customHeight="1">
      <c r="A49" s="351">
        <v>20</v>
      </c>
      <c r="B49" s="294">
        <v>48.09769939242463</v>
      </c>
      <c r="C49" s="293">
        <v>59.789113562381843</v>
      </c>
      <c r="D49" s="294">
        <v>49.955876080270578</v>
      </c>
      <c r="E49" s="293">
        <v>51.144179059081296</v>
      </c>
      <c r="F49" s="294">
        <v>39.702496744768368</v>
      </c>
      <c r="G49" s="293">
        <v>37.710963674135805</v>
      </c>
      <c r="H49" s="294">
        <v>49.858997087123328</v>
      </c>
      <c r="I49" s="293">
        <v>47.799370561377749</v>
      </c>
      <c r="J49" s="294">
        <v>39.676937786140805</v>
      </c>
      <c r="K49" s="293">
        <v>52.834647384545107</v>
      </c>
    </row>
    <row r="50" spans="1:11" ht="16.5" customHeight="1">
      <c r="A50" s="351">
        <v>21</v>
      </c>
      <c r="B50" s="294">
        <v>42.51971257901905</v>
      </c>
      <c r="C50" s="293">
        <v>49.34818900734507</v>
      </c>
      <c r="D50" s="294">
        <v>47.527181026764758</v>
      </c>
      <c r="E50" s="293">
        <v>47.111217884454121</v>
      </c>
      <c r="F50" s="294">
        <v>39.07437943076831</v>
      </c>
      <c r="G50" s="293">
        <v>42.998376885778846</v>
      </c>
      <c r="H50" s="294">
        <v>44.656913739596007</v>
      </c>
      <c r="I50" s="293">
        <v>40.582131451329964</v>
      </c>
      <c r="J50" s="294">
        <v>35.451234741980095</v>
      </c>
      <c r="K50" s="293">
        <v>50.98303135344495</v>
      </c>
    </row>
    <row r="51" spans="1:11" ht="16.5" customHeight="1">
      <c r="A51" s="351">
        <v>22</v>
      </c>
      <c r="B51" s="294">
        <v>41.222515751491152</v>
      </c>
      <c r="C51" s="293">
        <v>37.918833171241253</v>
      </c>
      <c r="D51" s="294">
        <v>35.11452869334736</v>
      </c>
      <c r="E51" s="293">
        <v>44.373767568485228</v>
      </c>
      <c r="F51" s="294">
        <v>29.573232182040137</v>
      </c>
      <c r="G51" s="293">
        <v>32.406353069450375</v>
      </c>
      <c r="H51" s="294">
        <v>42.536529207805792</v>
      </c>
      <c r="I51" s="293">
        <v>38.369906139651107</v>
      </c>
      <c r="J51" s="294">
        <v>42.494768806474546</v>
      </c>
      <c r="K51" s="293">
        <v>37.996638336752632</v>
      </c>
    </row>
    <row r="52" spans="1:11" ht="16.5" customHeight="1">
      <c r="A52" s="351">
        <v>23</v>
      </c>
      <c r="B52" s="294">
        <v>35.06277690710219</v>
      </c>
      <c r="C52" s="293">
        <v>37.305655743126025</v>
      </c>
      <c r="D52" s="294">
        <v>36.580065806684189</v>
      </c>
      <c r="E52" s="293">
        <v>38.075859804390468</v>
      </c>
      <c r="F52" s="294">
        <v>21.607506810834362</v>
      </c>
      <c r="G52" s="293">
        <v>28.268354908074052</v>
      </c>
      <c r="H52" s="294">
        <v>33.066083407721749</v>
      </c>
      <c r="I52" s="293">
        <v>31.346410846777601</v>
      </c>
      <c r="J52" s="294">
        <v>33.49042619002622</v>
      </c>
      <c r="K52" s="293">
        <v>35.539332151513904</v>
      </c>
    </row>
    <row r="53" spans="1:11" ht="16.5" customHeight="1">
      <c r="A53" s="351">
        <v>24</v>
      </c>
      <c r="B53" s="294">
        <v>33.73203497170293</v>
      </c>
      <c r="C53" s="293">
        <v>30.087793339626909</v>
      </c>
      <c r="D53" s="294">
        <v>32.768586452628767</v>
      </c>
      <c r="E53" s="293">
        <v>32.783287641446783</v>
      </c>
      <c r="F53" s="294">
        <v>21.877713891451915</v>
      </c>
      <c r="G53" s="293">
        <v>23.55622212841984</v>
      </c>
      <c r="H53" s="294">
        <v>24.954757070969645</v>
      </c>
      <c r="I53" s="293">
        <v>20.58513847213294</v>
      </c>
      <c r="J53" s="294">
        <v>23.440909905389155</v>
      </c>
      <c r="K53" s="293">
        <v>21.954997419982497</v>
      </c>
    </row>
    <row r="54" spans="1:11">
      <c r="A54" s="255" t="s">
        <v>24</v>
      </c>
      <c r="B54" s="271"/>
      <c r="C54" s="271"/>
      <c r="D54" s="271"/>
      <c r="E54" s="271"/>
      <c r="F54" s="271"/>
      <c r="G54" s="271"/>
      <c r="H54" s="271"/>
      <c r="I54" s="271"/>
      <c r="J54" s="271"/>
      <c r="K54" s="271"/>
    </row>
    <row r="55" spans="1:11" ht="15" customHeight="1">
      <c r="A55" s="253" t="s">
        <v>96</v>
      </c>
      <c r="B55" s="350"/>
      <c r="C55" s="349"/>
      <c r="D55" s="350"/>
      <c r="E55" s="349"/>
      <c r="F55" s="350"/>
      <c r="G55" s="349"/>
      <c r="H55" s="350"/>
      <c r="I55" s="349"/>
      <c r="J55" s="350"/>
      <c r="K55" s="349"/>
    </row>
    <row r="56" spans="1:11" ht="15" customHeight="1">
      <c r="A56" s="351">
        <v>4</v>
      </c>
      <c r="B56" s="294">
        <v>62.832826434715635</v>
      </c>
      <c r="C56" s="293">
        <v>56.742817194984575</v>
      </c>
      <c r="D56" s="294">
        <v>56.564310690275953</v>
      </c>
      <c r="E56" s="293">
        <v>57.15889113528295</v>
      </c>
      <c r="F56" s="294">
        <v>20.382537465989071</v>
      </c>
      <c r="G56" s="293">
        <v>46.668323187191454</v>
      </c>
      <c r="H56" s="294">
        <v>53.310381520278192</v>
      </c>
      <c r="I56" s="293">
        <v>57.05651597246316</v>
      </c>
      <c r="J56" s="294">
        <v>61.678638583766812</v>
      </c>
      <c r="K56" s="293">
        <v>59.735008021878656</v>
      </c>
    </row>
    <row r="57" spans="1:11" ht="15" customHeight="1">
      <c r="A57" s="351">
        <v>5</v>
      </c>
      <c r="B57" s="294">
        <v>89.559170588271527</v>
      </c>
      <c r="C57" s="293">
        <v>92.189900302577911</v>
      </c>
      <c r="D57" s="294">
        <v>93.972033955357958</v>
      </c>
      <c r="E57" s="293">
        <v>92.529070907238577</v>
      </c>
      <c r="F57" s="294">
        <v>65.51497839315013</v>
      </c>
      <c r="G57" s="293">
        <v>82.538596568470496</v>
      </c>
      <c r="H57" s="294">
        <v>90.860685319730777</v>
      </c>
      <c r="I57" s="293">
        <v>92.005701472914694</v>
      </c>
      <c r="J57" s="294">
        <v>94.103230271931011</v>
      </c>
      <c r="K57" s="293">
        <v>94.402295182826052</v>
      </c>
    </row>
    <row r="58" spans="1:11" ht="15" customHeight="1">
      <c r="A58" s="351">
        <v>6</v>
      </c>
      <c r="B58" s="294">
        <v>97.336409894599228</v>
      </c>
      <c r="C58" s="293">
        <v>97.503836164765005</v>
      </c>
      <c r="D58" s="294">
        <v>98.074662483620983</v>
      </c>
      <c r="E58" s="293">
        <v>98.841060310165759</v>
      </c>
      <c r="F58" s="294">
        <v>86.025045063576584</v>
      </c>
      <c r="G58" s="293">
        <v>95.562932556630315</v>
      </c>
      <c r="H58" s="294">
        <v>96.945768636729696</v>
      </c>
      <c r="I58" s="293">
        <v>97.584942197727457</v>
      </c>
      <c r="J58" s="294">
        <v>96.25553857337357</v>
      </c>
      <c r="K58" s="293">
        <v>97.612727455643352</v>
      </c>
    </row>
    <row r="59" spans="1:11" ht="15" customHeight="1">
      <c r="A59" s="351">
        <v>7</v>
      </c>
      <c r="B59" s="294">
        <v>98.412024541823612</v>
      </c>
      <c r="C59" s="293">
        <v>97.414244726022432</v>
      </c>
      <c r="D59" s="294">
        <v>97.387168993049059</v>
      </c>
      <c r="E59" s="293">
        <v>97.818763755227067</v>
      </c>
      <c r="F59" s="294">
        <v>90.659010971572684</v>
      </c>
      <c r="G59" s="293">
        <v>97.428093044393933</v>
      </c>
      <c r="H59" s="294">
        <v>97.52061837478233</v>
      </c>
      <c r="I59" s="293">
        <v>98.651990179904345</v>
      </c>
      <c r="J59" s="294">
        <v>98.610614464526265</v>
      </c>
      <c r="K59" s="293">
        <v>97.044476576833532</v>
      </c>
    </row>
    <row r="60" spans="1:11" ht="15" customHeight="1">
      <c r="A60" s="351">
        <v>8</v>
      </c>
      <c r="B60" s="294">
        <v>96.06654157003041</v>
      </c>
      <c r="C60" s="293">
        <v>98.756015556042428</v>
      </c>
      <c r="D60" s="294">
        <v>98.439744767939928</v>
      </c>
      <c r="E60" s="293">
        <v>97.656339140253195</v>
      </c>
      <c r="F60" s="294">
        <v>93.274521715116308</v>
      </c>
      <c r="G60" s="293">
        <v>96.582665888520083</v>
      </c>
      <c r="H60" s="294">
        <v>98.491315226376784</v>
      </c>
      <c r="I60" s="293">
        <v>97.494863924076213</v>
      </c>
      <c r="J60" s="294">
        <v>96.856460954946272</v>
      </c>
      <c r="K60" s="293">
        <v>99.092677938001671</v>
      </c>
    </row>
    <row r="61" spans="1:11" ht="15" customHeight="1">
      <c r="A61" s="351">
        <v>9</v>
      </c>
      <c r="B61" s="294">
        <v>98.576594227557834</v>
      </c>
      <c r="C61" s="293">
        <v>97.021158059361881</v>
      </c>
      <c r="D61" s="294">
        <v>98.886814800462176</v>
      </c>
      <c r="E61" s="293">
        <v>98.817642084098978</v>
      </c>
      <c r="F61" s="294">
        <v>92.696770069545096</v>
      </c>
      <c r="G61" s="293">
        <v>97.310096303716804</v>
      </c>
      <c r="H61" s="294">
        <v>99.323134177951161</v>
      </c>
      <c r="I61" s="293">
        <v>99.265172999544077</v>
      </c>
      <c r="J61" s="294">
        <v>98.03550996250749</v>
      </c>
      <c r="K61" s="293">
        <v>99.353614930427426</v>
      </c>
    </row>
    <row r="62" spans="1:11" ht="15" customHeight="1">
      <c r="A62" s="351">
        <v>10</v>
      </c>
      <c r="B62" s="294">
        <v>97.725228864884798</v>
      </c>
      <c r="C62" s="293">
        <v>98.253787518506357</v>
      </c>
      <c r="D62" s="294">
        <v>99.345845467888509</v>
      </c>
      <c r="E62" s="293">
        <v>97.946550398145135</v>
      </c>
      <c r="F62" s="294">
        <v>96.072266275427779</v>
      </c>
      <c r="G62" s="293">
        <v>98.11500069486361</v>
      </c>
      <c r="H62" s="294">
        <v>97.739849421741738</v>
      </c>
      <c r="I62" s="293">
        <v>97.38017773654812</v>
      </c>
      <c r="J62" s="294">
        <v>98.673354923332639</v>
      </c>
      <c r="K62" s="293">
        <v>98.732373624359042</v>
      </c>
    </row>
    <row r="63" spans="1:11" ht="15" customHeight="1">
      <c r="A63" s="351">
        <v>11</v>
      </c>
      <c r="B63" s="294">
        <v>97.231431969587931</v>
      </c>
      <c r="C63" s="293">
        <v>98.151061067292346</v>
      </c>
      <c r="D63" s="294">
        <v>98.342930030931583</v>
      </c>
      <c r="E63" s="293">
        <v>98.005621681036033</v>
      </c>
      <c r="F63" s="294">
        <v>92.513211205416439</v>
      </c>
      <c r="G63" s="293">
        <v>96.990453004460164</v>
      </c>
      <c r="H63" s="294">
        <v>98.344990101905182</v>
      </c>
      <c r="I63" s="293">
        <v>98.514565408586762</v>
      </c>
      <c r="J63" s="294">
        <v>99.45534746126549</v>
      </c>
      <c r="K63" s="293">
        <v>99.757356322169713</v>
      </c>
    </row>
    <row r="64" spans="1:11" ht="15" customHeight="1">
      <c r="A64" s="351">
        <v>12</v>
      </c>
      <c r="B64" s="294">
        <v>98.664143777053951</v>
      </c>
      <c r="C64" s="293">
        <v>97.419033662942837</v>
      </c>
      <c r="D64" s="294">
        <v>98.93725654086721</v>
      </c>
      <c r="E64" s="293">
        <v>98.516730092656161</v>
      </c>
      <c r="F64" s="294">
        <v>93.641273833655319</v>
      </c>
      <c r="G64" s="293">
        <v>98.62474790056956</v>
      </c>
      <c r="H64" s="294">
        <v>98.538692144677739</v>
      </c>
      <c r="I64" s="293">
        <v>98.299300948252892</v>
      </c>
      <c r="J64" s="294">
        <v>97.714292470063342</v>
      </c>
      <c r="K64" s="293">
        <v>96.934483378905838</v>
      </c>
    </row>
    <row r="65" spans="1:28" ht="15" customHeight="1">
      <c r="A65" s="351">
        <v>13</v>
      </c>
      <c r="B65" s="294">
        <v>97.866254458140688</v>
      </c>
      <c r="C65" s="293">
        <v>97.785824664566817</v>
      </c>
      <c r="D65" s="294">
        <v>98.284247398620352</v>
      </c>
      <c r="E65" s="293">
        <v>97.155734983471078</v>
      </c>
      <c r="F65" s="294">
        <v>95.916132672304201</v>
      </c>
      <c r="G65" s="293">
        <v>97.574285901605393</v>
      </c>
      <c r="H65" s="294">
        <v>98.330476949583243</v>
      </c>
      <c r="I65" s="293">
        <v>99.124785699028124</v>
      </c>
      <c r="J65" s="294">
        <v>97.056025082729647</v>
      </c>
      <c r="K65" s="293">
        <v>97.461365600203237</v>
      </c>
    </row>
    <row r="66" spans="1:28" ht="15" customHeight="1">
      <c r="A66" s="351">
        <v>14</v>
      </c>
      <c r="B66" s="294">
        <v>97.187908394223697</v>
      </c>
      <c r="C66" s="293">
        <v>98.323722990699167</v>
      </c>
      <c r="D66" s="294">
        <v>98.82643216962019</v>
      </c>
      <c r="E66" s="293">
        <v>94.706250386981651</v>
      </c>
      <c r="F66" s="294">
        <v>91.929575089170655</v>
      </c>
      <c r="G66" s="293">
        <v>95.972835228615651</v>
      </c>
      <c r="H66" s="294">
        <v>95.014559486900851</v>
      </c>
      <c r="I66" s="293">
        <v>95.898513131890951</v>
      </c>
      <c r="J66" s="294">
        <v>97.430223264741159</v>
      </c>
      <c r="K66" s="293">
        <v>96.89697273359441</v>
      </c>
    </row>
    <row r="67" spans="1:28" ht="15" customHeight="1">
      <c r="A67" s="351">
        <v>15</v>
      </c>
      <c r="B67" s="294">
        <v>94.577243389334456</v>
      </c>
      <c r="C67" s="293">
        <v>94.283397634530331</v>
      </c>
      <c r="D67" s="294">
        <v>97.251572939570906</v>
      </c>
      <c r="E67" s="293">
        <v>96.278369947945762</v>
      </c>
      <c r="F67" s="294">
        <v>90.791547719213213</v>
      </c>
      <c r="G67" s="293">
        <v>93.931723553092382</v>
      </c>
      <c r="H67" s="294">
        <v>94.875166015954676</v>
      </c>
      <c r="I67" s="293">
        <v>92.983093315107723</v>
      </c>
      <c r="J67" s="294">
        <v>93.38776950676494</v>
      </c>
      <c r="K67" s="293">
        <v>87.108237193576571</v>
      </c>
    </row>
    <row r="68" spans="1:28" ht="15" customHeight="1">
      <c r="A68" s="351">
        <v>16</v>
      </c>
      <c r="B68" s="294">
        <v>87.546336486453256</v>
      </c>
      <c r="C68" s="293">
        <v>89.616081499530225</v>
      </c>
      <c r="D68" s="294">
        <v>89.372049610844201</v>
      </c>
      <c r="E68" s="293">
        <v>93.00003209997729</v>
      </c>
      <c r="F68" s="294">
        <v>84.205831782027175</v>
      </c>
      <c r="G68" s="293">
        <v>87.213712673903487</v>
      </c>
      <c r="H68" s="294">
        <v>87.785013544134884</v>
      </c>
      <c r="I68" s="293">
        <v>89.848285367921179</v>
      </c>
      <c r="J68" s="294">
        <v>92.334538131908729</v>
      </c>
      <c r="K68" s="293">
        <v>91.157351881240729</v>
      </c>
    </row>
    <row r="69" spans="1:28" ht="15" customHeight="1">
      <c r="A69" s="351">
        <v>17</v>
      </c>
      <c r="B69" s="294">
        <v>78.064470611662955</v>
      </c>
      <c r="C69" s="293">
        <v>79.467691672466586</v>
      </c>
      <c r="D69" s="294">
        <v>75.363737924963488</v>
      </c>
      <c r="E69" s="293">
        <v>78.14546455501285</v>
      </c>
      <c r="F69" s="294">
        <v>63.144186145845836</v>
      </c>
      <c r="G69" s="293">
        <v>74.511227623688896</v>
      </c>
      <c r="H69" s="294">
        <v>74.240884499658449</v>
      </c>
      <c r="I69" s="293">
        <v>71.94015750013692</v>
      </c>
      <c r="J69" s="294">
        <v>79.77931436149052</v>
      </c>
      <c r="K69" s="293">
        <v>78.892163078203311</v>
      </c>
    </row>
    <row r="70" spans="1:28" ht="15" customHeight="1">
      <c r="A70" s="351">
        <v>18</v>
      </c>
      <c r="B70" s="294">
        <v>58.057444224708753</v>
      </c>
      <c r="C70" s="293">
        <v>56.000091044742838</v>
      </c>
      <c r="D70" s="294">
        <v>58.300581169644332</v>
      </c>
      <c r="E70" s="293">
        <v>55.495087427689285</v>
      </c>
      <c r="F70" s="294">
        <v>45.512493237094404</v>
      </c>
      <c r="G70" s="293">
        <v>43.847826320018584</v>
      </c>
      <c r="H70" s="294">
        <v>44.004449731866174</v>
      </c>
      <c r="I70" s="293">
        <v>44.596998508633256</v>
      </c>
      <c r="J70" s="294">
        <v>47.470119075786933</v>
      </c>
      <c r="K70" s="293">
        <v>54.062844968898418</v>
      </c>
    </row>
    <row r="71" spans="1:28" ht="15" customHeight="1">
      <c r="A71" s="351">
        <v>19</v>
      </c>
      <c r="B71" s="294">
        <v>53.048268621523846</v>
      </c>
      <c r="C71" s="293">
        <v>54.010512969008147</v>
      </c>
      <c r="D71" s="294">
        <v>50.168214273869751</v>
      </c>
      <c r="E71" s="293">
        <v>49.396380672938868</v>
      </c>
      <c r="F71" s="294">
        <v>40.943583076502563</v>
      </c>
      <c r="G71" s="293">
        <v>39.671346569218521</v>
      </c>
      <c r="H71" s="294">
        <v>41.260538133356583</v>
      </c>
      <c r="I71" s="293">
        <v>36.499247833027027</v>
      </c>
      <c r="J71" s="294">
        <v>40.51915763673496</v>
      </c>
      <c r="K71" s="293">
        <v>41.68103835676748</v>
      </c>
    </row>
    <row r="72" spans="1:28" ht="15" customHeight="1">
      <c r="A72" s="351">
        <v>20</v>
      </c>
      <c r="B72" s="294">
        <v>43.71263094333824</v>
      </c>
      <c r="C72" s="293">
        <v>47.009929676184669</v>
      </c>
      <c r="D72" s="294">
        <v>45.024100888943785</v>
      </c>
      <c r="E72" s="293">
        <v>43.072209051830335</v>
      </c>
      <c r="F72" s="294">
        <v>35.82901248182101</v>
      </c>
      <c r="G72" s="293">
        <v>37.144208877457672</v>
      </c>
      <c r="H72" s="294">
        <v>39.868579136840069</v>
      </c>
      <c r="I72" s="293">
        <v>35.195416654476126</v>
      </c>
      <c r="J72" s="294">
        <v>37.345966294890573</v>
      </c>
      <c r="K72" s="293">
        <v>40.233728203692053</v>
      </c>
    </row>
    <row r="73" spans="1:28" ht="15" customHeight="1">
      <c r="A73" s="351">
        <v>21</v>
      </c>
      <c r="B73" s="294">
        <v>39.092385866517574</v>
      </c>
      <c r="C73" s="293">
        <v>44.621134095514947</v>
      </c>
      <c r="D73" s="294">
        <v>38.122165335783244</v>
      </c>
      <c r="E73" s="293">
        <v>39.5549724794922</v>
      </c>
      <c r="F73" s="294">
        <v>32.249110267801157</v>
      </c>
      <c r="G73" s="293">
        <v>36.423454869244601</v>
      </c>
      <c r="H73" s="294">
        <v>38.056704312251938</v>
      </c>
      <c r="I73" s="293">
        <v>30.006308308285178</v>
      </c>
      <c r="J73" s="294">
        <v>30.576101072130367</v>
      </c>
      <c r="K73" s="293">
        <v>35.493611105652235</v>
      </c>
    </row>
    <row r="74" spans="1:28" ht="15" customHeight="1" thickBot="1">
      <c r="A74" s="351">
        <v>22</v>
      </c>
      <c r="B74" s="294">
        <v>37.075932097457773</v>
      </c>
      <c r="C74" s="293">
        <v>33.071874553014474</v>
      </c>
      <c r="D74" s="294">
        <v>32.287947687998475</v>
      </c>
      <c r="E74" s="293">
        <v>35.285475871749597</v>
      </c>
      <c r="F74" s="294">
        <v>24.566874410820969</v>
      </c>
      <c r="G74" s="293">
        <v>31.114620551028487</v>
      </c>
      <c r="H74" s="294">
        <v>31.756783384497162</v>
      </c>
      <c r="I74" s="293">
        <v>32.263071473029179</v>
      </c>
      <c r="J74" s="294">
        <v>30.695380907255121</v>
      </c>
      <c r="K74" s="293">
        <v>33.418175034162232</v>
      </c>
    </row>
    <row r="75" spans="1:28" ht="15" customHeight="1" thickTop="1">
      <c r="A75" s="351">
        <v>23</v>
      </c>
      <c r="B75" s="294">
        <v>30.102241316399823</v>
      </c>
      <c r="C75" s="293">
        <v>29.543177820228568</v>
      </c>
      <c r="D75" s="294">
        <v>26.796722707066674</v>
      </c>
      <c r="E75" s="293">
        <v>32.039305058705949</v>
      </c>
      <c r="F75" s="294">
        <v>18.933048844945645</v>
      </c>
      <c r="G75" s="293">
        <v>22.483319180357032</v>
      </c>
      <c r="H75" s="294">
        <v>29.926737632924684</v>
      </c>
      <c r="I75" s="293">
        <v>22.889104538308995</v>
      </c>
      <c r="J75" s="294">
        <v>27.393964513185175</v>
      </c>
      <c r="K75" s="293">
        <v>27.719965086056604</v>
      </c>
      <c r="L75" s="465"/>
      <c r="M75" s="465"/>
      <c r="N75" s="465"/>
      <c r="O75" s="465"/>
      <c r="P75" s="465"/>
      <c r="Q75" s="465"/>
      <c r="R75" s="465"/>
      <c r="S75" s="465"/>
      <c r="T75" s="465"/>
      <c r="U75" s="465"/>
      <c r="V75" s="465"/>
      <c r="W75" s="339"/>
      <c r="X75" s="339"/>
      <c r="Y75" s="339"/>
      <c r="Z75" s="353"/>
      <c r="AA75" s="339"/>
      <c r="AB75" s="353"/>
    </row>
    <row r="76" spans="1:28" ht="15" customHeight="1" thickBot="1">
      <c r="A76" s="352">
        <v>24</v>
      </c>
      <c r="B76" s="295">
        <v>25.519482093035709</v>
      </c>
      <c r="C76" s="296">
        <v>29.369428087960173</v>
      </c>
      <c r="D76" s="295">
        <v>25.707894886387326</v>
      </c>
      <c r="E76" s="296">
        <v>24.610050747167261</v>
      </c>
      <c r="F76" s="295">
        <v>19.119985652358743</v>
      </c>
      <c r="G76" s="296">
        <v>21.872248797392711</v>
      </c>
      <c r="H76" s="295">
        <v>20.408174290073124</v>
      </c>
      <c r="I76" s="296">
        <v>15.665184179542745</v>
      </c>
      <c r="J76" s="295">
        <v>14.051410370346836</v>
      </c>
      <c r="K76" s="296">
        <v>19.526104507241733</v>
      </c>
      <c r="L76" s="267"/>
      <c r="M76" s="267"/>
      <c r="N76" s="267"/>
      <c r="O76" s="267"/>
      <c r="P76" s="267"/>
      <c r="Q76" s="267"/>
      <c r="R76" s="267"/>
      <c r="S76" s="267"/>
      <c r="T76" s="267"/>
      <c r="U76" s="267"/>
      <c r="V76" s="267"/>
      <c r="W76" s="267"/>
      <c r="X76" s="267"/>
      <c r="Y76" s="267"/>
      <c r="Z76" s="339"/>
      <c r="AA76" s="267"/>
      <c r="AB76" s="353"/>
    </row>
    <row r="77" spans="1:28" s="58" customFormat="1" ht="13.5" thickTop="1">
      <c r="A77" s="561" t="s">
        <v>387</v>
      </c>
      <c r="B77" s="561"/>
      <c r="C77" s="561"/>
      <c r="D77" s="561"/>
      <c r="E77" s="561"/>
      <c r="F77" s="561"/>
      <c r="G77" s="561"/>
      <c r="H77" s="561"/>
      <c r="I77" s="561"/>
      <c r="J77" s="561"/>
      <c r="K77" s="561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58" customFormat="1" ht="27.75" customHeight="1">
      <c r="A78" s="540" t="s">
        <v>450</v>
      </c>
      <c r="B78" s="540"/>
      <c r="C78" s="540"/>
      <c r="D78" s="540"/>
      <c r="E78" s="540"/>
      <c r="F78" s="540"/>
      <c r="G78" s="540"/>
      <c r="H78" s="540"/>
      <c r="I78" s="540"/>
      <c r="J78" s="540"/>
      <c r="K78" s="540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ht="25.5" customHeight="1">
      <c r="A79" s="542" t="s">
        <v>416</v>
      </c>
    </row>
  </sheetData>
  <mergeCells count="7">
    <mergeCell ref="B5:K6"/>
    <mergeCell ref="A1:K1"/>
    <mergeCell ref="A3:K3"/>
    <mergeCell ref="A4:K4"/>
    <mergeCell ref="A79:K1048576"/>
    <mergeCell ref="A78:K78"/>
    <mergeCell ref="A77:K77"/>
  </mergeCells>
  <hyperlinks>
    <hyperlink ref="A5" location="Indice!A1" display="Índice" xr:uid="{00000000-0004-0000-26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2" manualBreakCount="2">
    <brk id="30" max="16383" man="1"/>
    <brk id="53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36"/>
  <dimension ref="A1:K43"/>
  <sheetViews>
    <sheetView zoomScaleNormal="100" workbookViewId="0">
      <selection activeCell="B5" sqref="B5:J6"/>
    </sheetView>
  </sheetViews>
  <sheetFormatPr defaultColWidth="0" defaultRowHeight="12.75" zeroHeight="1"/>
  <cols>
    <col min="1" max="1" width="22.7109375" customWidth="1"/>
    <col min="2" max="10" width="15.7109375" customWidth="1"/>
    <col min="11" max="11" width="9.85546875" hidden="1" customWidth="1"/>
    <col min="12" max="16384" width="11.42578125" hidden="1"/>
  </cols>
  <sheetData>
    <row r="1" spans="1:10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81" customFormat="1" ht="18">
      <c r="A2" s="316"/>
      <c r="B2" s="316"/>
      <c r="C2" s="316"/>
      <c r="D2" s="316"/>
      <c r="E2" s="316"/>
      <c r="F2" s="316"/>
      <c r="G2" s="316"/>
      <c r="H2" s="316"/>
      <c r="I2" s="316"/>
      <c r="J2" s="316"/>
    </row>
    <row r="3" spans="1:10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70" customFormat="1" ht="15">
      <c r="A4" s="520" t="s">
        <v>370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15" customHeight="1">
      <c r="A5" s="354" t="s">
        <v>2</v>
      </c>
      <c r="B5" s="529" t="s">
        <v>371</v>
      </c>
      <c r="C5" s="529"/>
      <c r="D5" s="529"/>
      <c r="E5" s="529"/>
      <c r="F5" s="529"/>
      <c r="G5" s="529"/>
      <c r="H5" s="529"/>
      <c r="I5" s="529"/>
      <c r="J5" s="529"/>
    </row>
    <row r="6" spans="1:10" ht="15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</row>
    <row r="7" spans="1:10" ht="12.6" customHeight="1" thickTop="1">
      <c r="A7" s="161" t="s">
        <v>3</v>
      </c>
      <c r="B7" s="355" t="s">
        <v>179</v>
      </c>
      <c r="C7" s="356" t="s">
        <v>301</v>
      </c>
      <c r="D7" s="355" t="s">
        <v>310</v>
      </c>
      <c r="E7" s="356" t="s">
        <v>312</v>
      </c>
      <c r="F7" s="355" t="s">
        <v>316</v>
      </c>
      <c r="G7" s="356" t="s">
        <v>320</v>
      </c>
      <c r="H7" s="355" t="s">
        <v>322</v>
      </c>
      <c r="I7" s="356" t="s">
        <v>324</v>
      </c>
      <c r="J7" s="355" t="s">
        <v>359</v>
      </c>
    </row>
    <row r="8" spans="1:10" ht="12.6" customHeight="1">
      <c r="A8" s="346" t="s">
        <v>97</v>
      </c>
      <c r="B8" s="357"/>
      <c r="C8" s="357"/>
      <c r="D8" s="357"/>
      <c r="E8" s="357"/>
      <c r="F8" s="357"/>
      <c r="G8" s="357"/>
      <c r="H8" s="357"/>
      <c r="I8" s="357"/>
      <c r="J8" s="357"/>
    </row>
    <row r="9" spans="1:10" ht="12.6" customHeight="1">
      <c r="A9" s="358" t="s">
        <v>71</v>
      </c>
      <c r="B9" s="293"/>
      <c r="C9" s="359"/>
      <c r="D9" s="293"/>
      <c r="E9" s="359"/>
      <c r="F9" s="293"/>
      <c r="G9" s="359"/>
      <c r="H9" s="293"/>
      <c r="I9" s="359"/>
      <c r="J9" s="293"/>
    </row>
    <row r="10" spans="1:10" ht="12.6" customHeight="1">
      <c r="A10" s="360" t="s">
        <v>74</v>
      </c>
      <c r="B10" s="293">
        <v>108.30417722765606</v>
      </c>
      <c r="C10" s="359">
        <v>107.03143921631273</v>
      </c>
      <c r="D10" s="293">
        <v>106.13862717315985</v>
      </c>
      <c r="E10" s="359">
        <v>104.03863717279917</v>
      </c>
      <c r="F10" s="293">
        <v>94.338957937219277</v>
      </c>
      <c r="G10" s="359">
        <v>103.72428636039905</v>
      </c>
      <c r="H10" s="293">
        <v>98.303980485872586</v>
      </c>
      <c r="I10" s="359">
        <v>100.28356081095247</v>
      </c>
      <c r="J10" s="293">
        <v>102.52352913168379</v>
      </c>
    </row>
    <row r="11" spans="1:10" ht="12.6" customHeight="1">
      <c r="A11" s="360" t="s">
        <v>75</v>
      </c>
      <c r="B11" s="293">
        <v>111.47206544814374</v>
      </c>
      <c r="C11" s="359">
        <v>107.76375944682306</v>
      </c>
      <c r="D11" s="293">
        <v>109.73411586168451</v>
      </c>
      <c r="E11" s="359">
        <v>104.85028701453172</v>
      </c>
      <c r="F11" s="293">
        <v>94.503101423248808</v>
      </c>
      <c r="G11" s="359">
        <v>97.766993814775077</v>
      </c>
      <c r="H11" s="293">
        <v>104.69222718065414</v>
      </c>
      <c r="I11" s="359">
        <v>98.334675774344376</v>
      </c>
      <c r="J11" s="293">
        <v>100.60802144964558</v>
      </c>
    </row>
    <row r="12" spans="1:10" ht="12.6" customHeight="1">
      <c r="A12" s="360" t="s">
        <v>76</v>
      </c>
      <c r="B12" s="293">
        <v>113.86456780923994</v>
      </c>
      <c r="C12" s="359">
        <v>113.91211491309463</v>
      </c>
      <c r="D12" s="293">
        <v>114.19907316213443</v>
      </c>
      <c r="E12" s="359">
        <v>114.56671159377629</v>
      </c>
      <c r="F12" s="293">
        <v>99.559366563576361</v>
      </c>
      <c r="G12" s="359">
        <v>104.01130382930181</v>
      </c>
      <c r="H12" s="293">
        <v>107.86870901714055</v>
      </c>
      <c r="I12" s="359">
        <v>113.63113537026581</v>
      </c>
      <c r="J12" s="293">
        <v>105.24363513741359</v>
      </c>
    </row>
    <row r="13" spans="1:10" ht="12.6" customHeight="1">
      <c r="A13" s="360" t="s">
        <v>77</v>
      </c>
      <c r="B13" s="293">
        <v>108.63577790313148</v>
      </c>
      <c r="C13" s="359">
        <v>106.22269667462987</v>
      </c>
      <c r="D13" s="293">
        <v>109.65566260434663</v>
      </c>
      <c r="E13" s="359">
        <v>107.76165985773834</v>
      </c>
      <c r="F13" s="293">
        <v>101.46215744403931</v>
      </c>
      <c r="G13" s="359">
        <v>100.19624741711401</v>
      </c>
      <c r="H13" s="293">
        <v>102.89980591439365</v>
      </c>
      <c r="I13" s="359">
        <v>104.39297834624053</v>
      </c>
      <c r="J13" s="293">
        <v>107.91382779216549</v>
      </c>
    </row>
    <row r="14" spans="1:10" ht="12.6" customHeight="1">
      <c r="A14" s="360" t="s">
        <v>78</v>
      </c>
      <c r="B14" s="293">
        <v>104.74543826607798</v>
      </c>
      <c r="C14" s="359">
        <v>101.89588422839635</v>
      </c>
      <c r="D14" s="293">
        <v>103.13911109498208</v>
      </c>
      <c r="E14" s="359">
        <v>104.33176750888254</v>
      </c>
      <c r="F14" s="293">
        <v>96.874885644234638</v>
      </c>
      <c r="G14" s="359">
        <v>100.38597132635208</v>
      </c>
      <c r="H14" s="293">
        <v>97.861401244598639</v>
      </c>
      <c r="I14" s="359">
        <v>100.15754460710677</v>
      </c>
      <c r="J14" s="293">
        <v>100.39683163749405</v>
      </c>
    </row>
    <row r="15" spans="1:10" ht="12.6" customHeight="1">
      <c r="A15" s="360" t="s">
        <v>82</v>
      </c>
      <c r="B15" s="293">
        <v>99.900912726585517</v>
      </c>
      <c r="C15" s="359">
        <v>97.419989290715876</v>
      </c>
      <c r="D15" s="293">
        <v>97.718777057118714</v>
      </c>
      <c r="E15" s="359">
        <v>98.699874686716797</v>
      </c>
      <c r="F15" s="293">
        <v>93.245126446815561</v>
      </c>
      <c r="G15" s="359">
        <v>95.06480976551029</v>
      </c>
      <c r="H15" s="293">
        <v>96.48833731272795</v>
      </c>
      <c r="I15" s="359">
        <v>93.159539111563092</v>
      </c>
      <c r="J15" s="293">
        <v>94.918441536672489</v>
      </c>
    </row>
    <row r="16" spans="1:10" ht="12.6" customHeight="1">
      <c r="A16" s="360" t="s">
        <v>24</v>
      </c>
      <c r="B16" s="293">
        <v>107.79980682178838</v>
      </c>
      <c r="C16" s="359">
        <v>105.69864680731504</v>
      </c>
      <c r="D16" s="293">
        <v>106.76600416730683</v>
      </c>
      <c r="E16" s="359">
        <v>105.72134553827146</v>
      </c>
      <c r="F16" s="293">
        <v>96.673987017270207</v>
      </c>
      <c r="G16" s="359">
        <v>100.19932621148355</v>
      </c>
      <c r="H16" s="293">
        <v>101.36039035321606</v>
      </c>
      <c r="I16" s="359">
        <v>101.66465149794209</v>
      </c>
      <c r="J16" s="293">
        <v>101.92886144995659</v>
      </c>
    </row>
    <row r="17" spans="1:10" ht="12.6" customHeight="1">
      <c r="A17" s="358" t="s">
        <v>72</v>
      </c>
      <c r="B17" s="293"/>
      <c r="C17" s="359"/>
      <c r="D17" s="293"/>
      <c r="E17" s="359"/>
      <c r="F17" s="293"/>
      <c r="G17" s="359"/>
      <c r="H17" s="293"/>
      <c r="I17" s="359"/>
      <c r="J17" s="293"/>
    </row>
    <row r="18" spans="1:10" ht="12.6" customHeight="1">
      <c r="A18" s="360" t="s">
        <v>74</v>
      </c>
      <c r="B18" s="293">
        <v>95.859142415066202</v>
      </c>
      <c r="C18" s="359">
        <v>93.631606596553397</v>
      </c>
      <c r="D18" s="293">
        <v>96.085963455149511</v>
      </c>
      <c r="E18" s="359">
        <v>97.072951222830355</v>
      </c>
      <c r="F18" s="293">
        <v>90.456096673295107</v>
      </c>
      <c r="G18" s="359">
        <v>98.977476055152096</v>
      </c>
      <c r="H18" s="293">
        <v>95.538322510140176</v>
      </c>
      <c r="I18" s="359">
        <v>99.330357142857139</v>
      </c>
      <c r="J18" s="293">
        <v>96.415396868646638</v>
      </c>
    </row>
    <row r="19" spans="1:10" ht="12.6" customHeight="1">
      <c r="A19" s="360" t="s">
        <v>75</v>
      </c>
      <c r="B19" s="293">
        <v>85.874213256720282</v>
      </c>
      <c r="C19" s="359">
        <v>87.409793814432987</v>
      </c>
      <c r="D19" s="293">
        <v>91.454976155596427</v>
      </c>
      <c r="E19" s="359">
        <v>89.603494272113821</v>
      </c>
      <c r="F19" s="293">
        <v>85.151628485190074</v>
      </c>
      <c r="G19" s="359">
        <v>88.246713511004202</v>
      </c>
      <c r="H19" s="293">
        <v>90.46658379335048</v>
      </c>
      <c r="I19" s="359">
        <v>88.689295094133072</v>
      </c>
      <c r="J19" s="293">
        <v>91.819108896318255</v>
      </c>
    </row>
    <row r="20" spans="1:10" ht="12.6" customHeight="1">
      <c r="A20" s="360" t="s">
        <v>76</v>
      </c>
      <c r="B20" s="293">
        <v>92.532589508571306</v>
      </c>
      <c r="C20" s="359">
        <v>93.044886006248774</v>
      </c>
      <c r="D20" s="293">
        <v>90.48466885028057</v>
      </c>
      <c r="E20" s="359">
        <v>88.784504997545611</v>
      </c>
      <c r="F20" s="293">
        <v>79.23689912232382</v>
      </c>
      <c r="G20" s="359">
        <v>84.118062286653455</v>
      </c>
      <c r="H20" s="293">
        <v>82.818179420221043</v>
      </c>
      <c r="I20" s="359">
        <v>85.211349343688013</v>
      </c>
      <c r="J20" s="293">
        <v>83.62682573425981</v>
      </c>
    </row>
    <row r="21" spans="1:10" ht="12.6" customHeight="1">
      <c r="A21" s="360" t="s">
        <v>77</v>
      </c>
      <c r="B21" s="293">
        <v>78.426226106802915</v>
      </c>
      <c r="C21" s="359">
        <v>79.582432881722227</v>
      </c>
      <c r="D21" s="293">
        <v>82.522190657551064</v>
      </c>
      <c r="E21" s="359">
        <v>77.016400106311465</v>
      </c>
      <c r="F21" s="293">
        <v>74.54158874110604</v>
      </c>
      <c r="G21" s="359">
        <v>73.249717929206795</v>
      </c>
      <c r="H21" s="293">
        <v>71.653966831017485</v>
      </c>
      <c r="I21" s="359">
        <v>70.932250928758165</v>
      </c>
      <c r="J21" s="293">
        <v>73.635712912117256</v>
      </c>
    </row>
    <row r="22" spans="1:10" ht="12.6" customHeight="1">
      <c r="A22" s="360" t="s">
        <v>78</v>
      </c>
      <c r="B22" s="293">
        <v>67.487633265601403</v>
      </c>
      <c r="C22" s="359">
        <v>67.49919113272729</v>
      </c>
      <c r="D22" s="293">
        <v>70.828467153284663</v>
      </c>
      <c r="E22" s="359">
        <v>68.409180888083185</v>
      </c>
      <c r="F22" s="293">
        <v>64.654287337332377</v>
      </c>
      <c r="G22" s="359">
        <v>61.575464134689447</v>
      </c>
      <c r="H22" s="293">
        <v>60.472714816473868</v>
      </c>
      <c r="I22" s="359">
        <v>60.290969739784451</v>
      </c>
      <c r="J22" s="293">
        <v>60.312040542651104</v>
      </c>
    </row>
    <row r="23" spans="1:10" ht="12.6" customHeight="1">
      <c r="A23" s="360" t="s">
        <v>82</v>
      </c>
      <c r="B23" s="293">
        <v>57.421934601320601</v>
      </c>
      <c r="C23" s="359">
        <v>57.907388066359808</v>
      </c>
      <c r="D23" s="293">
        <v>57.944062241489434</v>
      </c>
      <c r="E23" s="359">
        <v>57.833238441970877</v>
      </c>
      <c r="F23" s="293">
        <v>58.989074456329107</v>
      </c>
      <c r="G23" s="359">
        <v>51.866231544927018</v>
      </c>
      <c r="H23" s="293">
        <v>50.418509661171193</v>
      </c>
      <c r="I23" s="359">
        <v>51.758389404877427</v>
      </c>
      <c r="J23" s="293">
        <v>51.560232220609578</v>
      </c>
    </row>
    <row r="24" spans="1:10" ht="12.6" customHeight="1">
      <c r="A24" s="360" t="s">
        <v>24</v>
      </c>
      <c r="B24" s="293">
        <v>79.73946665424964</v>
      </c>
      <c r="C24" s="359">
        <v>79.93869183309863</v>
      </c>
      <c r="D24" s="293">
        <v>81.59329482356145</v>
      </c>
      <c r="E24" s="359">
        <v>79.77343574587627</v>
      </c>
      <c r="F24" s="293">
        <v>75.454597847689641</v>
      </c>
      <c r="G24" s="359">
        <v>76.308471642042107</v>
      </c>
      <c r="H24" s="293">
        <v>75.255001849526721</v>
      </c>
      <c r="I24" s="359">
        <v>76.12</v>
      </c>
      <c r="J24" s="293">
        <v>76.425066882796159</v>
      </c>
    </row>
    <row r="25" spans="1:10" ht="12.6" customHeight="1">
      <c r="A25" s="255" t="s">
        <v>100</v>
      </c>
      <c r="B25" s="361"/>
      <c r="C25" s="361"/>
      <c r="D25" s="361"/>
      <c r="E25" s="361"/>
      <c r="F25" s="361"/>
      <c r="G25" s="361"/>
      <c r="H25" s="361"/>
      <c r="I25" s="361"/>
      <c r="J25" s="361"/>
    </row>
    <row r="26" spans="1:10" ht="12.6" customHeight="1">
      <c r="A26" s="358" t="s">
        <v>71</v>
      </c>
      <c r="B26" s="293"/>
      <c r="C26" s="359"/>
      <c r="D26" s="293"/>
      <c r="E26" s="359"/>
      <c r="F26" s="293"/>
      <c r="G26" s="359"/>
      <c r="H26" s="293"/>
      <c r="I26" s="359"/>
      <c r="J26" s="293"/>
    </row>
    <row r="27" spans="1:10" ht="12.6" customHeight="1">
      <c r="A27" s="360" t="s">
        <v>74</v>
      </c>
      <c r="B27" s="293">
        <v>87.189973409631634</v>
      </c>
      <c r="C27" s="359">
        <v>88.443601622203786</v>
      </c>
      <c r="D27" s="293">
        <v>88.841774311983528</v>
      </c>
      <c r="E27" s="359">
        <v>90.316455369627917</v>
      </c>
      <c r="F27" s="293">
        <v>84.509457520166194</v>
      </c>
      <c r="G27" s="359">
        <v>85.270249897327389</v>
      </c>
      <c r="H27" s="293">
        <v>83.727281730002446</v>
      </c>
      <c r="I27" s="359">
        <v>88.975721743505872</v>
      </c>
      <c r="J27" s="293">
        <v>92.470148819443338</v>
      </c>
    </row>
    <row r="28" spans="1:10" ht="12.6" customHeight="1">
      <c r="A28" s="360" t="s">
        <v>75</v>
      </c>
      <c r="B28" s="293">
        <v>83.291565266918653</v>
      </c>
      <c r="C28" s="359">
        <v>83.055328060044999</v>
      </c>
      <c r="D28" s="293">
        <v>87.347404390624121</v>
      </c>
      <c r="E28" s="359">
        <v>85.697884883901338</v>
      </c>
      <c r="F28" s="293">
        <v>81.899247608136989</v>
      </c>
      <c r="G28" s="359">
        <v>80.215575568102281</v>
      </c>
      <c r="H28" s="293">
        <v>83.399378257767879</v>
      </c>
      <c r="I28" s="359">
        <v>81.507787901293966</v>
      </c>
      <c r="J28" s="293">
        <v>87.435806763183038</v>
      </c>
    </row>
    <row r="29" spans="1:10" ht="12.6" customHeight="1">
      <c r="A29" s="360" t="s">
        <v>76</v>
      </c>
      <c r="B29" s="293">
        <v>73.300111773472437</v>
      </c>
      <c r="C29" s="359">
        <v>77.795978456386621</v>
      </c>
      <c r="D29" s="293">
        <v>79.776999077309057</v>
      </c>
      <c r="E29" s="359">
        <v>83.224630384152604</v>
      </c>
      <c r="F29" s="293">
        <v>77.707154604412537</v>
      </c>
      <c r="G29" s="359">
        <v>77.072930439967848</v>
      </c>
      <c r="H29" s="293">
        <v>78.613132223269673</v>
      </c>
      <c r="I29" s="359">
        <v>81.499257586214114</v>
      </c>
      <c r="J29" s="293">
        <v>79.091847917720443</v>
      </c>
    </row>
    <row r="30" spans="1:10" ht="12.6" customHeight="1">
      <c r="A30" s="360" t="s">
        <v>77</v>
      </c>
      <c r="B30" s="293">
        <v>62.659718161164612</v>
      </c>
      <c r="C30" s="359">
        <v>65.728529157230881</v>
      </c>
      <c r="D30" s="293">
        <v>71.008627890447059</v>
      </c>
      <c r="E30" s="359">
        <v>71.735861968851751</v>
      </c>
      <c r="F30" s="293">
        <v>73.362497288475254</v>
      </c>
      <c r="G30" s="359">
        <v>69.565036809370042</v>
      </c>
      <c r="H30" s="293">
        <v>69.313083039422324</v>
      </c>
      <c r="I30" s="359">
        <v>71.091891213520398</v>
      </c>
      <c r="J30" s="293">
        <v>74.230286347662101</v>
      </c>
    </row>
    <row r="31" spans="1:10" ht="12.6" customHeight="1">
      <c r="A31" s="360" t="s">
        <v>78</v>
      </c>
      <c r="B31" s="293">
        <v>55.728796813733062</v>
      </c>
      <c r="C31" s="359">
        <v>58.058154941824355</v>
      </c>
      <c r="D31" s="293">
        <v>62.094261466439249</v>
      </c>
      <c r="E31" s="359">
        <v>65.866067387674207</v>
      </c>
      <c r="F31" s="293">
        <v>65.533825781932052</v>
      </c>
      <c r="G31" s="359">
        <v>67.724649413730958</v>
      </c>
      <c r="H31" s="293">
        <v>64.048759842622545</v>
      </c>
      <c r="I31" s="359">
        <v>65.14600354867919</v>
      </c>
      <c r="J31" s="293">
        <v>67.248022394514607</v>
      </c>
    </row>
    <row r="32" spans="1:10" ht="12.6" customHeight="1">
      <c r="A32" s="360" t="s">
        <v>82</v>
      </c>
      <c r="B32" s="293">
        <v>51.883935092728315</v>
      </c>
      <c r="C32" s="359">
        <v>52.228869758629216</v>
      </c>
      <c r="D32" s="293">
        <v>55.129381633044552</v>
      </c>
      <c r="E32" s="359">
        <v>59.077903091060989</v>
      </c>
      <c r="F32" s="293">
        <v>60.947417687303783</v>
      </c>
      <c r="G32" s="359">
        <v>60.91541172029028</v>
      </c>
      <c r="H32" s="293">
        <v>63.559415422559226</v>
      </c>
      <c r="I32" s="359">
        <v>60.606410081672443</v>
      </c>
      <c r="J32" s="293">
        <v>62.167768430536498</v>
      </c>
    </row>
    <row r="33" spans="1:10" ht="12.6" customHeight="1">
      <c r="A33" s="360" t="s">
        <v>24</v>
      </c>
      <c r="B33" s="293">
        <v>92.874338691462739</v>
      </c>
      <c r="C33" s="359">
        <v>92.460007946268746</v>
      </c>
      <c r="D33" s="293">
        <v>94.505162523240415</v>
      </c>
      <c r="E33" s="359">
        <v>94.878504995874565</v>
      </c>
      <c r="F33" s="293">
        <v>88.465730111917395</v>
      </c>
      <c r="G33" s="359">
        <v>91.179598294364396</v>
      </c>
      <c r="H33" s="293">
        <v>92.341606040070531</v>
      </c>
      <c r="I33" s="359">
        <v>92.576502260303968</v>
      </c>
      <c r="J33" s="293">
        <v>77.069568801466275</v>
      </c>
    </row>
    <row r="34" spans="1:10" ht="12.6" customHeight="1">
      <c r="A34" s="358" t="s">
        <v>72</v>
      </c>
      <c r="B34" s="293"/>
      <c r="C34" s="359"/>
      <c r="D34" s="293"/>
      <c r="E34" s="359"/>
      <c r="F34" s="293"/>
      <c r="G34" s="359"/>
      <c r="H34" s="293"/>
      <c r="I34" s="359"/>
      <c r="J34" s="293"/>
    </row>
    <row r="35" spans="1:10" ht="12.6" customHeight="1">
      <c r="A35" s="360" t="s">
        <v>74</v>
      </c>
      <c r="B35" s="293">
        <v>45.24661822304153</v>
      </c>
      <c r="C35" s="359">
        <v>49.245475427735599</v>
      </c>
      <c r="D35" s="293">
        <v>53.255294850498338</v>
      </c>
      <c r="E35" s="359">
        <v>55.699216174639218</v>
      </c>
      <c r="F35" s="293">
        <v>56.718023915141856</v>
      </c>
      <c r="G35" s="359">
        <v>60.026313019682142</v>
      </c>
      <c r="H35" s="293">
        <v>59.781329466406078</v>
      </c>
      <c r="I35" s="359">
        <v>63.576680672268907</v>
      </c>
      <c r="J35" s="293">
        <v>60.693550753494996</v>
      </c>
    </row>
    <row r="36" spans="1:10" ht="12.6" customHeight="1">
      <c r="A36" s="360" t="s">
        <v>75</v>
      </c>
      <c r="B36" s="293">
        <v>40.140423112968399</v>
      </c>
      <c r="C36" s="359">
        <v>42.367010309278349</v>
      </c>
      <c r="D36" s="293">
        <v>50.824424149861301</v>
      </c>
      <c r="E36" s="359">
        <v>50.360935293194544</v>
      </c>
      <c r="F36" s="293">
        <v>50.253635975747869</v>
      </c>
      <c r="G36" s="359">
        <v>51.913865501888544</v>
      </c>
      <c r="H36" s="293">
        <v>55.286334330622388</v>
      </c>
      <c r="I36" s="359">
        <v>55.965094185697673</v>
      </c>
      <c r="J36" s="293">
        <v>59.34681132908598</v>
      </c>
    </row>
    <row r="37" spans="1:10" ht="12.6" customHeight="1">
      <c r="A37" s="360" t="s">
        <v>76</v>
      </c>
      <c r="B37" s="293">
        <v>38.394120765165127</v>
      </c>
      <c r="C37" s="359">
        <v>39.402860413079125</v>
      </c>
      <c r="D37" s="293">
        <v>43.345601021557563</v>
      </c>
      <c r="E37" s="359">
        <v>46.90486385996428</v>
      </c>
      <c r="F37" s="293">
        <v>45.099859928547822</v>
      </c>
      <c r="G37" s="359">
        <v>45.491803278688522</v>
      </c>
      <c r="H37" s="293">
        <v>48.14908601725093</v>
      </c>
      <c r="I37" s="359">
        <v>51.669796986451701</v>
      </c>
      <c r="J37" s="293">
        <v>52.792672737464443</v>
      </c>
    </row>
    <row r="38" spans="1:10" ht="12.6" customHeight="1">
      <c r="A38" s="360" t="s">
        <v>77</v>
      </c>
      <c r="B38" s="293">
        <v>32.475036958269577</v>
      </c>
      <c r="C38" s="359">
        <v>34.771112127005239</v>
      </c>
      <c r="D38" s="293">
        <v>38.157004755512546</v>
      </c>
      <c r="E38" s="359">
        <v>38.334141091985465</v>
      </c>
      <c r="F38" s="293">
        <v>42.046891161935413</v>
      </c>
      <c r="G38" s="359">
        <v>39.163496103487184</v>
      </c>
      <c r="H38" s="293">
        <v>40.292140163999264</v>
      </c>
      <c r="I38" s="359">
        <v>43.593950106370592</v>
      </c>
      <c r="J38" s="293">
        <v>46.813636460759383</v>
      </c>
    </row>
    <row r="39" spans="1:10" ht="12.6" customHeight="1">
      <c r="A39" s="360" t="s">
        <v>78</v>
      </c>
      <c r="B39" s="293">
        <v>29.432566691565548</v>
      </c>
      <c r="C39" s="359">
        <v>29.818500621001327</v>
      </c>
      <c r="D39" s="293">
        <v>33.989572471324294</v>
      </c>
      <c r="E39" s="359">
        <v>34.066283261444852</v>
      </c>
      <c r="F39" s="293">
        <v>34.967349214869785</v>
      </c>
      <c r="G39" s="359">
        <v>35.208736159799621</v>
      </c>
      <c r="H39" s="293">
        <v>34.743748517825615</v>
      </c>
      <c r="I39" s="359">
        <v>37.12121614515555</v>
      </c>
      <c r="J39" s="293">
        <v>39.908229705785729</v>
      </c>
    </row>
    <row r="40" spans="1:10" ht="12.6" customHeight="1">
      <c r="A40" s="360" t="s">
        <v>82</v>
      </c>
      <c r="B40" s="293">
        <v>25.225054586588797</v>
      </c>
      <c r="C40" s="359">
        <v>26.824186378498666</v>
      </c>
      <c r="D40" s="293">
        <v>28.316003308935173</v>
      </c>
      <c r="E40" s="359">
        <v>30.450725266000511</v>
      </c>
      <c r="F40" s="293">
        <v>31.518838222722628</v>
      </c>
      <c r="G40" s="359">
        <v>29.933157745621674</v>
      </c>
      <c r="H40" s="293">
        <v>31.001460286554781</v>
      </c>
      <c r="I40" s="359">
        <v>32.929547126755459</v>
      </c>
      <c r="J40" s="293">
        <v>31.573657474600875</v>
      </c>
    </row>
    <row r="41" spans="1:10" ht="12.6" customHeight="1" thickBot="1">
      <c r="A41" s="360" t="s">
        <v>24</v>
      </c>
      <c r="B41" s="296">
        <v>69.895610753834191</v>
      </c>
      <c r="C41" s="359">
        <v>70.606139980065336</v>
      </c>
      <c r="D41" s="296">
        <v>73.112932985536716</v>
      </c>
      <c r="E41" s="362">
        <v>72.136530331274301</v>
      </c>
      <c r="F41" s="296">
        <v>68.211332986374288</v>
      </c>
      <c r="G41" s="362">
        <v>69.502579270515014</v>
      </c>
      <c r="H41" s="296">
        <v>69.046566777579699</v>
      </c>
      <c r="I41" s="362">
        <v>70.735982543834297</v>
      </c>
      <c r="J41" s="296">
        <v>48.646993621638018</v>
      </c>
    </row>
    <row r="42" spans="1:10" ht="10.5" customHeight="1" thickTop="1">
      <c r="A42" s="549" t="s">
        <v>372</v>
      </c>
      <c r="B42" s="549"/>
      <c r="C42" s="549"/>
      <c r="D42" s="549"/>
      <c r="E42" s="549"/>
      <c r="F42" s="549"/>
      <c r="G42" s="549"/>
      <c r="H42" s="549"/>
      <c r="I42" s="549"/>
      <c r="J42" s="549"/>
    </row>
    <row r="43" spans="1:10" ht="20.25" hidden="1" customHeight="1">
      <c r="J43" s="316"/>
    </row>
  </sheetData>
  <mergeCells count="5">
    <mergeCell ref="B5:J6"/>
    <mergeCell ref="A1:J1"/>
    <mergeCell ref="A3:J3"/>
    <mergeCell ref="A4:J4"/>
    <mergeCell ref="A42:J42"/>
  </mergeCells>
  <hyperlinks>
    <hyperlink ref="A5" location="Indice!A1" display="Índice" xr:uid="{00000000-0004-0000-2700-000000000000}"/>
  </hyperlinks>
  <printOptions horizontalCentered="1"/>
  <pageMargins left="0.70866141732283472" right="0.70866141732283472" top="0.74803149606299213" bottom="0.55118110236220474" header="0.31496062992125984" footer="0.31496062992125984"/>
  <pageSetup orientation="landscape" r:id="rId1"/>
  <headerFooter>
    <oddFooter>&amp;R&amp;P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2BAB0-3047-4D30-B414-169C7EDDF57D}">
  <sheetPr>
    <tabColor rgb="FF339966"/>
  </sheetPr>
  <dimension ref="A1:R43"/>
  <sheetViews>
    <sheetView topLeftCell="A15" zoomScaleNormal="100" workbookViewId="0">
      <selection activeCell="C35" sqref="C35"/>
    </sheetView>
  </sheetViews>
  <sheetFormatPr defaultColWidth="0" defaultRowHeight="12.75" zeroHeight="1"/>
  <cols>
    <col min="1" max="1" width="22.7109375" customWidth="1"/>
    <col min="2" max="15" width="9.85546875" customWidth="1"/>
    <col min="16" max="18" width="11.42578125" customWidth="1"/>
    <col min="19" max="16384" width="11.42578125" hidden="1"/>
  </cols>
  <sheetData>
    <row r="1" spans="1:18" s="81" customFormat="1" ht="18">
      <c r="A1" s="563" t="s">
        <v>0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</row>
    <row r="2" spans="1:18" s="81" customFormat="1" ht="18"/>
    <row r="3" spans="1:18" s="70" customFormat="1" ht="15">
      <c r="A3" s="564" t="s">
        <v>1</v>
      </c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</row>
    <row r="4" spans="1:18" s="70" customFormat="1" ht="15">
      <c r="A4" s="564" t="s">
        <v>329</v>
      </c>
      <c r="B4" s="564"/>
      <c r="C4" s="564"/>
      <c r="D4" s="564"/>
      <c r="E4" s="564"/>
      <c r="F4" s="564"/>
      <c r="G4" s="564"/>
      <c r="H4" s="564"/>
      <c r="I4" s="564"/>
      <c r="J4" s="564"/>
      <c r="K4" s="564"/>
      <c r="L4" s="564"/>
      <c r="M4" s="564"/>
      <c r="N4" s="564"/>
      <c r="O4" s="564"/>
      <c r="P4" s="564"/>
      <c r="Q4" s="564"/>
      <c r="R4" s="564"/>
    </row>
    <row r="5" spans="1:18" ht="15" customHeight="1">
      <c r="A5" s="27" t="s">
        <v>2</v>
      </c>
      <c r="B5" s="565" t="s">
        <v>174</v>
      </c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</row>
    <row r="6" spans="1:18" ht="15" customHeight="1" thickBot="1">
      <c r="A6" s="26"/>
      <c r="B6" s="566"/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566"/>
      <c r="Q6" s="566"/>
      <c r="R6" s="566"/>
    </row>
    <row r="7" spans="1:18" ht="12.6" customHeight="1" thickTop="1">
      <c r="A7" s="1" t="s">
        <v>3</v>
      </c>
      <c r="B7" s="83" t="s">
        <v>20</v>
      </c>
      <c r="C7" s="84" t="s">
        <v>21</v>
      </c>
      <c r="D7" s="83" t="s">
        <v>22</v>
      </c>
      <c r="E7" s="84" t="s">
        <v>118</v>
      </c>
      <c r="F7" s="83" t="s">
        <v>119</v>
      </c>
      <c r="G7" s="84" t="s">
        <v>120</v>
      </c>
      <c r="H7" s="83" t="s">
        <v>134</v>
      </c>
      <c r="I7" s="84" t="s">
        <v>170</v>
      </c>
      <c r="J7" s="83" t="s">
        <v>173</v>
      </c>
      <c r="K7" s="84" t="s">
        <v>179</v>
      </c>
      <c r="L7" s="85" t="s">
        <v>301</v>
      </c>
      <c r="M7" s="114" t="s">
        <v>310</v>
      </c>
      <c r="N7" s="85" t="s">
        <v>312</v>
      </c>
      <c r="O7" s="114" t="s">
        <v>316</v>
      </c>
      <c r="P7" s="85" t="s">
        <v>320</v>
      </c>
      <c r="Q7" s="114" t="s">
        <v>322</v>
      </c>
      <c r="R7" s="85" t="s">
        <v>324</v>
      </c>
    </row>
    <row r="8" spans="1:18" ht="12.6" customHeight="1">
      <c r="A8" s="38" t="s">
        <v>97</v>
      </c>
      <c r="B8" s="30"/>
      <c r="C8" s="37"/>
      <c r="D8" s="34"/>
      <c r="E8" s="37"/>
      <c r="F8" s="34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</row>
    <row r="9" spans="1:18" ht="12.6" customHeight="1">
      <c r="A9" s="7" t="s">
        <v>71</v>
      </c>
      <c r="B9" s="36"/>
      <c r="C9" s="5"/>
      <c r="D9" s="31"/>
      <c r="E9" s="5"/>
      <c r="F9" s="31"/>
      <c r="G9" s="5"/>
      <c r="H9" s="32"/>
      <c r="I9" s="5"/>
      <c r="J9" s="32"/>
      <c r="K9" s="5"/>
      <c r="L9" s="32"/>
      <c r="M9" s="19"/>
      <c r="N9" s="32"/>
      <c r="O9" s="19"/>
      <c r="P9" s="32"/>
      <c r="Q9" s="19"/>
      <c r="R9" s="32"/>
    </row>
    <row r="10" spans="1:18" ht="12.6" customHeight="1">
      <c r="A10" s="2" t="s">
        <v>74</v>
      </c>
      <c r="B10" s="32" t="s">
        <v>4</v>
      </c>
      <c r="C10" s="5">
        <v>111.91193696625051</v>
      </c>
      <c r="D10" s="31">
        <v>131.54203853219275</v>
      </c>
      <c r="E10" s="5">
        <v>107.18374671666031</v>
      </c>
      <c r="F10" s="31">
        <v>109.27021596934435</v>
      </c>
      <c r="G10" s="5">
        <v>110.74950339621108</v>
      </c>
      <c r="H10" s="32">
        <v>111.88626134755577</v>
      </c>
      <c r="I10" s="5">
        <v>117.18717758243574</v>
      </c>
      <c r="J10" s="32">
        <v>112.64050615871307</v>
      </c>
      <c r="K10" s="5">
        <v>108.41769166575959</v>
      </c>
      <c r="L10" s="32">
        <v>107.03143921631273</v>
      </c>
      <c r="M10" s="19">
        <v>106.13862717315985</v>
      </c>
      <c r="N10" s="32">
        <v>104.03863717279917</v>
      </c>
      <c r="O10" s="19">
        <v>94.338957937219277</v>
      </c>
      <c r="P10" s="32">
        <v>103.63071132621818</v>
      </c>
      <c r="Q10" s="19">
        <v>98.856846342537267</v>
      </c>
      <c r="R10" s="32">
        <v>100.79974290215003</v>
      </c>
    </row>
    <row r="11" spans="1:18" ht="12.6" customHeight="1">
      <c r="A11" s="2" t="s">
        <v>75</v>
      </c>
      <c r="B11" s="32" t="s">
        <v>4</v>
      </c>
      <c r="C11" s="5">
        <v>119.61634220235776</v>
      </c>
      <c r="D11" s="31">
        <v>116.33950608013055</v>
      </c>
      <c r="E11" s="5">
        <v>115.3716723754582</v>
      </c>
      <c r="F11" s="31">
        <v>106.72538392050588</v>
      </c>
      <c r="G11" s="5">
        <v>111.05578747628084</v>
      </c>
      <c r="H11" s="32">
        <v>109.10068495943246</v>
      </c>
      <c r="I11" s="5">
        <v>113.5775552500359</v>
      </c>
      <c r="J11" s="32">
        <v>115.86780024113467</v>
      </c>
      <c r="K11" s="5">
        <v>111.82985553772072</v>
      </c>
      <c r="L11" s="32">
        <v>107.76375944682306</v>
      </c>
      <c r="M11" s="19">
        <v>109.73411586168451</v>
      </c>
      <c r="N11" s="32">
        <v>104.85028701453172</v>
      </c>
      <c r="O11" s="19">
        <v>94.503101423248808</v>
      </c>
      <c r="P11" s="32">
        <v>97.681447954417024</v>
      </c>
      <c r="Q11" s="19">
        <v>105.15601954036215</v>
      </c>
      <c r="R11" s="32">
        <v>98.848060735747964</v>
      </c>
    </row>
    <row r="12" spans="1:18" ht="12.6" customHeight="1">
      <c r="A12" s="2" t="s">
        <v>76</v>
      </c>
      <c r="B12" s="32" t="s">
        <v>4</v>
      </c>
      <c r="C12" s="5">
        <v>123.16798281064092</v>
      </c>
      <c r="D12" s="31">
        <v>121.89762409503622</v>
      </c>
      <c r="E12" s="5">
        <v>121.03488529386715</v>
      </c>
      <c r="F12" s="31">
        <v>117.85820171757931</v>
      </c>
      <c r="G12" s="5">
        <v>113.57406751353814</v>
      </c>
      <c r="H12" s="32">
        <v>111.52472890769639</v>
      </c>
      <c r="I12" s="5">
        <v>116.28618739778838</v>
      </c>
      <c r="J12" s="32">
        <v>114.31966480504651</v>
      </c>
      <c r="K12" s="5">
        <v>114.17297979797981</v>
      </c>
      <c r="L12" s="32">
        <v>113.91211491309463</v>
      </c>
      <c r="M12" s="19">
        <v>114.19907316213443</v>
      </c>
      <c r="N12" s="32">
        <v>114.56671159377629</v>
      </c>
      <c r="O12" s="19">
        <v>99.559366563576361</v>
      </c>
      <c r="P12" s="32">
        <v>103.91848798319981</v>
      </c>
      <c r="Q12" s="19">
        <v>108.2820963255746</v>
      </c>
      <c r="R12" s="32">
        <v>114.07067616293412</v>
      </c>
    </row>
    <row r="13" spans="1:18" ht="12.6" customHeight="1">
      <c r="A13" s="2" t="s">
        <v>77</v>
      </c>
      <c r="B13" s="32" t="s">
        <v>4</v>
      </c>
      <c r="C13" s="5">
        <v>111.94862585253642</v>
      </c>
      <c r="D13" s="31">
        <v>110.38464637511835</v>
      </c>
      <c r="E13" s="5">
        <v>110.96022016512383</v>
      </c>
      <c r="F13" s="31">
        <v>111.35510813428017</v>
      </c>
      <c r="G13" s="5">
        <v>111.6731596256008</v>
      </c>
      <c r="H13" s="32">
        <v>106.03790260726458</v>
      </c>
      <c r="I13" s="5">
        <v>109.99246236274369</v>
      </c>
      <c r="J13" s="32">
        <v>110.18278911599624</v>
      </c>
      <c r="K13" s="5">
        <v>108.92817405074754</v>
      </c>
      <c r="L13" s="32">
        <v>106.22269667462987</v>
      </c>
      <c r="M13" s="19">
        <v>109.65566260434663</v>
      </c>
      <c r="N13" s="32">
        <v>107.76165985773834</v>
      </c>
      <c r="O13" s="19">
        <v>101.46215744403931</v>
      </c>
      <c r="P13" s="32">
        <v>100.09397032406781</v>
      </c>
      <c r="Q13" s="19">
        <v>103.13171614279663</v>
      </c>
      <c r="R13" s="32">
        <v>104.63152708843243</v>
      </c>
    </row>
    <row r="14" spans="1:18" ht="12.6" customHeight="1">
      <c r="A14" s="2" t="s">
        <v>78</v>
      </c>
      <c r="B14" s="32" t="s">
        <v>4</v>
      </c>
      <c r="C14" s="5">
        <v>104.83587427636165</v>
      </c>
      <c r="D14" s="31">
        <v>103.61739341428154</v>
      </c>
      <c r="E14" s="5">
        <v>105.40283497070935</v>
      </c>
      <c r="F14" s="31">
        <v>105.06159139392651</v>
      </c>
      <c r="G14" s="5">
        <v>107.57505773672055</v>
      </c>
      <c r="H14" s="32">
        <v>105.44151967987472</v>
      </c>
      <c r="I14" s="5">
        <v>107.61677890268298</v>
      </c>
      <c r="J14" s="32">
        <v>106.45700340834408</v>
      </c>
      <c r="K14" s="5">
        <v>105.02536869513312</v>
      </c>
      <c r="L14" s="32">
        <v>101.89588422839635</v>
      </c>
      <c r="M14" s="19">
        <v>103.13911109498208</v>
      </c>
      <c r="N14" s="32">
        <v>104.33176750888254</v>
      </c>
      <c r="O14" s="19">
        <v>96.874885644234638</v>
      </c>
      <c r="P14" s="32">
        <v>100.26532264382524</v>
      </c>
      <c r="Q14" s="19">
        <v>98.0304307091601</v>
      </c>
      <c r="R14" s="32">
        <v>100.203173273289</v>
      </c>
    </row>
    <row r="15" spans="1:18" ht="12.6" customHeight="1">
      <c r="A15" s="2" t="s">
        <v>82</v>
      </c>
      <c r="B15" s="32" t="s">
        <v>4</v>
      </c>
      <c r="C15" s="5">
        <v>99.449578551843203</v>
      </c>
      <c r="D15" s="31">
        <v>97.954481881754603</v>
      </c>
      <c r="E15" s="5">
        <v>98.981140918399575</v>
      </c>
      <c r="F15" s="31">
        <v>99.646722254461778</v>
      </c>
      <c r="G15" s="5">
        <v>100.01373458674155</v>
      </c>
      <c r="H15" s="32">
        <v>101.38578930512274</v>
      </c>
      <c r="I15" s="5">
        <v>103.90729082976537</v>
      </c>
      <c r="J15" s="32">
        <v>102.50452056538902</v>
      </c>
      <c r="K15" s="5">
        <v>100.18540556829616</v>
      </c>
      <c r="L15" s="32">
        <v>95.875381003377541</v>
      </c>
      <c r="M15" s="19">
        <v>97.718777057118714</v>
      </c>
      <c r="N15" s="32">
        <v>98.699874686716797</v>
      </c>
      <c r="O15" s="19">
        <v>93.245126446815561</v>
      </c>
      <c r="P15" s="32">
        <v>94.852972020638447</v>
      </c>
      <c r="Q15" s="19">
        <v>96.388693765005613</v>
      </c>
      <c r="R15" s="32">
        <v>93.089269064356287</v>
      </c>
    </row>
    <row r="16" spans="1:18" ht="12.6" customHeight="1">
      <c r="A16" s="2" t="s">
        <v>98</v>
      </c>
      <c r="B16" s="32" t="s">
        <v>4</v>
      </c>
      <c r="C16" s="5">
        <v>93.25799665018998</v>
      </c>
      <c r="D16" s="31">
        <v>91.150759346690748</v>
      </c>
      <c r="E16" s="5">
        <v>93.321513305218062</v>
      </c>
      <c r="F16" s="31">
        <v>91.999181920441771</v>
      </c>
      <c r="G16" s="5">
        <v>94.177100233671084</v>
      </c>
      <c r="H16" s="32">
        <v>96.674812891400634</v>
      </c>
      <c r="I16" s="5">
        <v>96.452919973360039</v>
      </c>
      <c r="J16" s="32">
        <v>97.159538812855061</v>
      </c>
      <c r="K16" s="5">
        <v>95.859142415066202</v>
      </c>
      <c r="L16" s="32">
        <v>93.631606596553397</v>
      </c>
      <c r="M16" s="19">
        <v>96.085963455149511</v>
      </c>
      <c r="N16" s="32">
        <v>97.072951222830355</v>
      </c>
      <c r="O16" s="19">
        <v>90.456096673295107</v>
      </c>
      <c r="P16" s="32">
        <v>98.579096937164508</v>
      </c>
      <c r="Q16" s="19">
        <v>95.504201680672267</v>
      </c>
      <c r="R16" s="32">
        <v>99.208430815069718</v>
      </c>
    </row>
    <row r="17" spans="1:18" ht="12.6" customHeight="1">
      <c r="A17" s="2" t="s">
        <v>81</v>
      </c>
      <c r="B17" s="32" t="s">
        <v>4</v>
      </c>
      <c r="C17" s="5">
        <v>90.772739413613863</v>
      </c>
      <c r="D17" s="31">
        <v>82.393425096886261</v>
      </c>
      <c r="E17" s="5">
        <v>79.620514244860388</v>
      </c>
      <c r="F17" s="31">
        <v>79.62032527418387</v>
      </c>
      <c r="G17" s="5">
        <v>82.245517721706975</v>
      </c>
      <c r="H17" s="32">
        <v>82.204676121119206</v>
      </c>
      <c r="I17" s="5">
        <v>82.075004972789912</v>
      </c>
      <c r="J17" s="32">
        <v>82.752149878711762</v>
      </c>
      <c r="K17" s="5">
        <v>85.874213256720282</v>
      </c>
      <c r="L17" s="32">
        <v>87.409793814432987</v>
      </c>
      <c r="M17" s="19">
        <v>91.454976155596427</v>
      </c>
      <c r="N17" s="32">
        <v>89.603494272113821</v>
      </c>
      <c r="O17" s="19">
        <v>85.151628485190074</v>
      </c>
      <c r="P17" s="32">
        <v>87.176890126817327</v>
      </c>
      <c r="Q17" s="19">
        <v>90.395637825860405</v>
      </c>
      <c r="R17" s="32">
        <v>88.667827807390964</v>
      </c>
    </row>
    <row r="18" spans="1:18" ht="12.6" customHeight="1">
      <c r="A18" s="2" t="s">
        <v>24</v>
      </c>
      <c r="B18" s="32" t="s">
        <v>4</v>
      </c>
      <c r="C18" s="5">
        <v>106.96247441753491</v>
      </c>
      <c r="D18" s="32">
        <v>107.05479296252018</v>
      </c>
      <c r="E18" s="5">
        <v>104.10454482537624</v>
      </c>
      <c r="F18" s="32">
        <v>102.7732892983958</v>
      </c>
      <c r="G18" s="5">
        <v>103.92297081365602</v>
      </c>
      <c r="H18" s="32">
        <v>103.03937127168399</v>
      </c>
      <c r="I18" s="5">
        <v>105.85528634698788</v>
      </c>
      <c r="J18" s="32">
        <v>105.171067811819</v>
      </c>
      <c r="K18" s="5">
        <v>103.74351650487561</v>
      </c>
      <c r="L18" s="32">
        <v>101.70046917734128</v>
      </c>
      <c r="M18" s="19">
        <v>103.52391687396351</v>
      </c>
      <c r="N18" s="32">
        <v>102.64674727340153</v>
      </c>
      <c r="O18" s="19">
        <v>94.480511229574375</v>
      </c>
      <c r="P18" s="32">
        <v>98.299083569771113</v>
      </c>
      <c r="Q18" s="19">
        <v>99.47907353296614</v>
      </c>
      <c r="R18" s="32">
        <v>99.94245017871944</v>
      </c>
    </row>
    <row r="19" spans="1:18" ht="12.6" customHeight="1">
      <c r="A19" s="7" t="s">
        <v>72</v>
      </c>
      <c r="B19" s="32"/>
      <c r="C19" s="19"/>
      <c r="D19" s="32"/>
      <c r="E19" s="19"/>
      <c r="F19" s="32"/>
      <c r="G19" s="19"/>
      <c r="H19" s="32"/>
      <c r="I19" s="19"/>
      <c r="J19" s="32"/>
      <c r="K19" s="154"/>
      <c r="L19" s="154"/>
      <c r="M19" s="154"/>
      <c r="N19" s="154"/>
      <c r="O19" s="154"/>
      <c r="P19" s="154"/>
      <c r="Q19" s="154"/>
      <c r="R19" s="154"/>
    </row>
    <row r="20" spans="1:18" ht="12.6" customHeight="1">
      <c r="A20" s="2" t="s">
        <v>74</v>
      </c>
      <c r="B20" s="32" t="s">
        <v>4</v>
      </c>
      <c r="C20" s="5">
        <v>89.14117914676261</v>
      </c>
      <c r="D20" s="31">
        <v>84.356702500077461</v>
      </c>
      <c r="E20" s="5">
        <v>92.930923342701703</v>
      </c>
      <c r="F20" s="31">
        <v>86.472412230097248</v>
      </c>
      <c r="G20" s="5">
        <v>90.418958340836468</v>
      </c>
      <c r="H20" s="32">
        <v>92.455079972040622</v>
      </c>
      <c r="I20" s="5">
        <v>92.23246673952417</v>
      </c>
      <c r="J20" s="32">
        <v>92.215241318317283</v>
      </c>
      <c r="K20" s="5">
        <v>92.532589508571306</v>
      </c>
      <c r="L20" s="32">
        <v>93.044886006248774</v>
      </c>
      <c r="M20" s="19">
        <v>90.48466885028057</v>
      </c>
      <c r="N20" s="32">
        <v>88.784504997545611</v>
      </c>
      <c r="O20" s="19">
        <v>79.23689912232382</v>
      </c>
      <c r="P20" s="32">
        <v>81.058514897382949</v>
      </c>
      <c r="Q20" s="19">
        <v>82.822985691976541</v>
      </c>
      <c r="R20" s="32">
        <v>85.339215893479874</v>
      </c>
    </row>
    <row r="21" spans="1:18" ht="12.6" customHeight="1">
      <c r="A21" s="2" t="s">
        <v>99</v>
      </c>
      <c r="B21" s="32" t="s">
        <v>4</v>
      </c>
      <c r="C21" s="5">
        <v>78.0632832961048</v>
      </c>
      <c r="D21" s="31">
        <v>77.001271307370985</v>
      </c>
      <c r="E21" s="5">
        <v>75.383978900553345</v>
      </c>
      <c r="F21" s="31">
        <v>82.449452499056036</v>
      </c>
      <c r="G21" s="5">
        <v>77.128311785065733</v>
      </c>
      <c r="H21" s="32">
        <v>78.821690662747244</v>
      </c>
      <c r="I21" s="5">
        <v>79.082385466443711</v>
      </c>
      <c r="J21" s="32">
        <v>78.834699014844674</v>
      </c>
      <c r="K21" s="5">
        <v>78.426226106802915</v>
      </c>
      <c r="L21" s="32">
        <v>79.582432881722227</v>
      </c>
      <c r="M21" s="19">
        <v>82.522190657551064</v>
      </c>
      <c r="N21" s="32">
        <v>77.016400106311465</v>
      </c>
      <c r="O21" s="19">
        <v>74.54158874110604</v>
      </c>
      <c r="P21" s="32">
        <v>67.668652095195611</v>
      </c>
      <c r="Q21" s="19">
        <v>71.909166922450012</v>
      </c>
      <c r="R21" s="32">
        <v>71.26337168499181</v>
      </c>
    </row>
    <row r="22" spans="1:18" ht="12.6" customHeight="1">
      <c r="A22" s="2" t="s">
        <v>76</v>
      </c>
      <c r="B22" s="32" t="s">
        <v>4</v>
      </c>
      <c r="C22" s="5">
        <v>69.875360446244272</v>
      </c>
      <c r="D22" s="31">
        <v>64.338035527690693</v>
      </c>
      <c r="E22" s="5">
        <v>66.492900355501959</v>
      </c>
      <c r="F22" s="31">
        <v>67.601302836687552</v>
      </c>
      <c r="G22" s="5">
        <v>70.230963964620955</v>
      </c>
      <c r="H22" s="32">
        <v>69.256885374999342</v>
      </c>
      <c r="I22" s="5">
        <v>69.254107006715344</v>
      </c>
      <c r="J22" s="32">
        <v>67.932924087301174</v>
      </c>
      <c r="K22" s="5">
        <v>67.487633265601403</v>
      </c>
      <c r="L22" s="32">
        <v>67.49919113272729</v>
      </c>
      <c r="M22" s="19">
        <v>70.828467153284663</v>
      </c>
      <c r="N22" s="32">
        <v>68.409180888083185</v>
      </c>
      <c r="O22" s="19">
        <v>64.654287337332377</v>
      </c>
      <c r="P22" s="32">
        <v>52.328926477292384</v>
      </c>
      <c r="Q22" s="19">
        <v>60.950671121333002</v>
      </c>
      <c r="R22" s="32">
        <v>60.707581227436826</v>
      </c>
    </row>
    <row r="23" spans="1:18" ht="12.6" customHeight="1">
      <c r="A23" s="2" t="s">
        <v>77</v>
      </c>
      <c r="B23" s="32" t="s">
        <v>4</v>
      </c>
      <c r="C23" s="5">
        <v>63.435187103835602</v>
      </c>
      <c r="D23" s="31">
        <v>60.540437859144227</v>
      </c>
      <c r="E23" s="5">
        <v>56.529007913631361</v>
      </c>
      <c r="F23" s="31">
        <v>59.610359627674647</v>
      </c>
      <c r="G23" s="5">
        <v>60.37488048583166</v>
      </c>
      <c r="H23" s="32">
        <v>60.67308754451394</v>
      </c>
      <c r="I23" s="5">
        <v>59.897498564663863</v>
      </c>
      <c r="J23" s="32">
        <v>59.386439640894174</v>
      </c>
      <c r="K23" s="5">
        <v>57.421934601320601</v>
      </c>
      <c r="L23" s="32">
        <v>57.907388066359808</v>
      </c>
      <c r="M23" s="19">
        <v>57.944062241489434</v>
      </c>
      <c r="N23" s="32">
        <v>57.833238441970877</v>
      </c>
      <c r="O23" s="19">
        <v>58.989074456329107</v>
      </c>
      <c r="P23" s="32">
        <v>36.531862873692269</v>
      </c>
      <c r="Q23" s="19">
        <v>50.807216967551369</v>
      </c>
      <c r="R23" s="32">
        <v>52.161928353044217</v>
      </c>
    </row>
    <row r="24" spans="1:18" ht="12.6" customHeight="1">
      <c r="A24" s="2" t="s">
        <v>24</v>
      </c>
      <c r="B24" s="32" t="s">
        <v>4</v>
      </c>
      <c r="C24" s="5">
        <v>75.224222435985524</v>
      </c>
      <c r="D24" s="32">
        <v>71.633463746999226</v>
      </c>
      <c r="E24" s="5">
        <v>72.910542388763645</v>
      </c>
      <c r="F24" s="32">
        <v>74.107410624218602</v>
      </c>
      <c r="G24" s="5">
        <v>74.621744404414642</v>
      </c>
      <c r="H24" s="32">
        <v>75.402455661664391</v>
      </c>
      <c r="I24" s="5">
        <v>75.233394029427856</v>
      </c>
      <c r="J24" s="32">
        <v>74.735252570801819</v>
      </c>
      <c r="K24" s="5">
        <v>74.073837955144541</v>
      </c>
      <c r="L24" s="32">
        <v>74.593978535473454</v>
      </c>
      <c r="M24" s="19">
        <v>75.483395276189583</v>
      </c>
      <c r="N24" s="32">
        <v>73.011004259292591</v>
      </c>
      <c r="O24" s="19">
        <v>69.336556266829646</v>
      </c>
      <c r="P24" s="32">
        <v>59.372505985634483</v>
      </c>
      <c r="Q24" s="19">
        <v>66.669671536765691</v>
      </c>
      <c r="R24" s="32">
        <v>67.446090620527542</v>
      </c>
    </row>
    <row r="25" spans="1:18" ht="12.6" customHeight="1">
      <c r="A25" s="28" t="s">
        <v>100</v>
      </c>
      <c r="B25" s="71"/>
      <c r="C25" s="86"/>
      <c r="D25" s="71"/>
      <c r="E25" s="86"/>
      <c r="F25" s="71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</row>
    <row r="26" spans="1:18" ht="12.6" customHeight="1">
      <c r="A26" s="7" t="s">
        <v>71</v>
      </c>
      <c r="B26" s="32"/>
      <c r="C26" s="5"/>
      <c r="D26" s="31"/>
      <c r="E26" s="5"/>
      <c r="F26" s="31"/>
      <c r="G26" s="5"/>
      <c r="H26" s="32"/>
      <c r="I26" s="5"/>
      <c r="J26" s="32"/>
      <c r="K26" s="82"/>
      <c r="L26" s="32"/>
      <c r="M26" s="19"/>
      <c r="N26" s="32"/>
      <c r="O26" s="19"/>
      <c r="P26" s="32"/>
      <c r="Q26" s="19"/>
      <c r="R26" s="32"/>
    </row>
    <row r="27" spans="1:18" ht="12.6" customHeight="1">
      <c r="A27" s="2" t="s">
        <v>74</v>
      </c>
      <c r="B27" s="32" t="s">
        <v>4</v>
      </c>
      <c r="C27" s="5">
        <v>45.077009046246403</v>
      </c>
      <c r="D27" s="31">
        <v>67.882131360054089</v>
      </c>
      <c r="E27" s="5">
        <v>69.207403419565352</v>
      </c>
      <c r="F27" s="31">
        <v>75.328053321697169</v>
      </c>
      <c r="G27" s="5">
        <v>76.936124909033268</v>
      </c>
      <c r="H27" s="32">
        <v>79.849999999999994</v>
      </c>
      <c r="I27" s="5" t="s">
        <v>4</v>
      </c>
      <c r="J27" s="32">
        <v>88.697376528028755</v>
      </c>
      <c r="K27" s="5">
        <v>87.285864601636888</v>
      </c>
      <c r="L27" s="32" t="s">
        <v>6</v>
      </c>
      <c r="M27" s="19" t="s">
        <v>6</v>
      </c>
      <c r="N27" s="32" t="s">
        <v>6</v>
      </c>
      <c r="O27" s="19" t="s">
        <v>6</v>
      </c>
      <c r="P27" s="32" t="s">
        <v>6</v>
      </c>
      <c r="Q27" s="19" t="s">
        <v>6</v>
      </c>
      <c r="R27" s="32" t="s">
        <v>6</v>
      </c>
    </row>
    <row r="28" spans="1:18" ht="12.6" customHeight="1">
      <c r="A28" s="2" t="s">
        <v>99</v>
      </c>
      <c r="B28" s="32" t="s">
        <v>4</v>
      </c>
      <c r="C28" s="5">
        <v>46.374209027908115</v>
      </c>
      <c r="D28" s="31">
        <v>57.61385255863074</v>
      </c>
      <c r="E28" s="5">
        <v>60.774322000581606</v>
      </c>
      <c r="F28" s="31">
        <v>61.575426819534471</v>
      </c>
      <c r="G28" s="5">
        <v>69.377413859148746</v>
      </c>
      <c r="H28" s="32">
        <v>67.77</v>
      </c>
      <c r="I28" s="5" t="s">
        <v>4</v>
      </c>
      <c r="J28" s="32">
        <v>80.45463718545119</v>
      </c>
      <c r="K28" s="5">
        <v>83.567027390876618</v>
      </c>
      <c r="L28" s="32" t="s">
        <v>6</v>
      </c>
      <c r="M28" s="19" t="s">
        <v>6</v>
      </c>
      <c r="N28" s="32" t="s">
        <v>6</v>
      </c>
      <c r="O28" s="19" t="s">
        <v>6</v>
      </c>
      <c r="P28" s="32" t="s">
        <v>6</v>
      </c>
      <c r="Q28" s="19" t="s">
        <v>6</v>
      </c>
      <c r="R28" s="32" t="s">
        <v>6</v>
      </c>
    </row>
    <row r="29" spans="1:18" ht="12.6" customHeight="1">
      <c r="A29" s="2" t="s">
        <v>76</v>
      </c>
      <c r="B29" s="32" t="s">
        <v>4</v>
      </c>
      <c r="C29" s="5">
        <v>43.918801268826954</v>
      </c>
      <c r="D29" s="31">
        <v>51.352218537926383</v>
      </c>
      <c r="E29" s="5">
        <v>54.617236441502946</v>
      </c>
      <c r="F29" s="31">
        <v>55.390562594330596</v>
      </c>
      <c r="G29" s="5">
        <v>57.701763479674916</v>
      </c>
      <c r="H29" s="32">
        <v>61.71</v>
      </c>
      <c r="I29" s="5" t="s">
        <v>4</v>
      </c>
      <c r="J29" s="32">
        <v>68.776962063246856</v>
      </c>
      <c r="K29" s="5">
        <v>73.484331015068719</v>
      </c>
      <c r="L29" s="32" t="s">
        <v>6</v>
      </c>
      <c r="M29" s="19" t="s">
        <v>6</v>
      </c>
      <c r="N29" s="32" t="s">
        <v>6</v>
      </c>
      <c r="O29" s="19" t="s">
        <v>6</v>
      </c>
      <c r="P29" s="32" t="s">
        <v>6</v>
      </c>
      <c r="Q29" s="19" t="s">
        <v>6</v>
      </c>
      <c r="R29" s="32" t="s">
        <v>6</v>
      </c>
    </row>
    <row r="30" spans="1:18" ht="12.6" customHeight="1">
      <c r="A30" s="2" t="s">
        <v>77</v>
      </c>
      <c r="B30" s="32" t="s">
        <v>4</v>
      </c>
      <c r="C30" s="5">
        <v>37.437853918371047</v>
      </c>
      <c r="D30" s="31">
        <v>44.924240460173856</v>
      </c>
      <c r="E30" s="5">
        <v>45.655017189304836</v>
      </c>
      <c r="F30" s="31">
        <v>48.27315050578791</v>
      </c>
      <c r="G30" s="5">
        <v>50.032791216560078</v>
      </c>
      <c r="H30" s="32">
        <v>50.5</v>
      </c>
      <c r="I30" s="5" t="s">
        <v>4</v>
      </c>
      <c r="J30" s="32">
        <v>59.621765949675122</v>
      </c>
      <c r="K30" s="5">
        <v>62.811350145680557</v>
      </c>
      <c r="L30" s="32" t="s">
        <v>6</v>
      </c>
      <c r="M30" s="19" t="s">
        <v>6</v>
      </c>
      <c r="N30" s="32" t="s">
        <v>6</v>
      </c>
      <c r="O30" s="19" t="s">
        <v>6</v>
      </c>
      <c r="P30" s="32" t="s">
        <v>6</v>
      </c>
      <c r="Q30" s="19" t="s">
        <v>6</v>
      </c>
      <c r="R30" s="32" t="s">
        <v>6</v>
      </c>
    </row>
    <row r="31" spans="1:18" ht="12.6" customHeight="1">
      <c r="A31" s="2" t="s">
        <v>78</v>
      </c>
      <c r="B31" s="32" t="s">
        <v>4</v>
      </c>
      <c r="C31" s="5">
        <v>33.8937069969001</v>
      </c>
      <c r="D31" s="31">
        <v>23.269762586360468</v>
      </c>
      <c r="E31" s="5">
        <v>42.667131572325019</v>
      </c>
      <c r="F31" s="31">
        <v>42.482365843624208</v>
      </c>
      <c r="G31" s="5">
        <v>45.883792032783802</v>
      </c>
      <c r="H31" s="32">
        <v>46.05</v>
      </c>
      <c r="I31" s="5" t="s">
        <v>4</v>
      </c>
      <c r="J31" s="32">
        <v>54.98387532287564</v>
      </c>
      <c r="K31" s="5">
        <v>55.85178095443927</v>
      </c>
      <c r="L31" s="32" t="s">
        <v>6</v>
      </c>
      <c r="M31" s="19" t="s">
        <v>6</v>
      </c>
      <c r="N31" s="32" t="s">
        <v>6</v>
      </c>
      <c r="O31" s="19" t="s">
        <v>6</v>
      </c>
      <c r="P31" s="32" t="s">
        <v>6</v>
      </c>
      <c r="Q31" s="19" t="s">
        <v>6</v>
      </c>
      <c r="R31" s="32" t="s">
        <v>6</v>
      </c>
    </row>
    <row r="32" spans="1:18" ht="12.6" customHeight="1">
      <c r="A32" s="2" t="s">
        <v>82</v>
      </c>
      <c r="B32" s="32" t="s">
        <v>4</v>
      </c>
      <c r="C32" s="5">
        <v>31.198523399617578</v>
      </c>
      <c r="D32" s="31">
        <v>35.602415517913869</v>
      </c>
      <c r="E32" s="5">
        <v>38.016718918807655</v>
      </c>
      <c r="F32" s="31">
        <v>40.386359817029714</v>
      </c>
      <c r="G32" s="5">
        <v>40.766230915997923</v>
      </c>
      <c r="H32" s="32">
        <v>43</v>
      </c>
      <c r="I32" s="5" t="s">
        <v>4</v>
      </c>
      <c r="J32" s="32">
        <v>47.742264102890616</v>
      </c>
      <c r="K32" s="5">
        <v>52.004474250077891</v>
      </c>
      <c r="L32" s="32" t="s">
        <v>6</v>
      </c>
      <c r="M32" s="19" t="s">
        <v>6</v>
      </c>
      <c r="N32" s="32" t="s">
        <v>6</v>
      </c>
      <c r="O32" s="19" t="s">
        <v>6</v>
      </c>
      <c r="P32" s="32" t="s">
        <v>6</v>
      </c>
      <c r="Q32" s="19" t="s">
        <v>6</v>
      </c>
      <c r="R32" s="32" t="s">
        <v>6</v>
      </c>
    </row>
    <row r="33" spans="1:18" ht="12.6" customHeight="1">
      <c r="A33" s="2" t="s">
        <v>98</v>
      </c>
      <c r="B33" s="32" t="s">
        <v>4</v>
      </c>
      <c r="C33" s="5">
        <v>29.183268686301346</v>
      </c>
      <c r="D33" s="31">
        <v>32.93600783521434</v>
      </c>
      <c r="E33" s="5">
        <v>34.672639422105519</v>
      </c>
      <c r="F33" s="31">
        <v>36.241931591493156</v>
      </c>
      <c r="G33" s="5">
        <v>38.911679343271594</v>
      </c>
      <c r="H33" s="32">
        <v>39.409999999999997</v>
      </c>
      <c r="I33" s="5" t="s">
        <v>4</v>
      </c>
      <c r="J33" s="32">
        <v>43.36674753207916</v>
      </c>
      <c r="K33" s="5">
        <v>45.24661822304153</v>
      </c>
      <c r="L33" s="32" t="s">
        <v>6</v>
      </c>
      <c r="M33" s="19" t="s">
        <v>6</v>
      </c>
      <c r="N33" s="32" t="s">
        <v>6</v>
      </c>
      <c r="O33" s="19" t="s">
        <v>6</v>
      </c>
      <c r="P33" s="32" t="s">
        <v>6</v>
      </c>
      <c r="Q33" s="19" t="s">
        <v>6</v>
      </c>
      <c r="R33" s="32" t="s">
        <v>6</v>
      </c>
    </row>
    <row r="34" spans="1:18" ht="12.6" customHeight="1">
      <c r="A34" s="2" t="s">
        <v>81</v>
      </c>
      <c r="B34" s="32" t="s">
        <v>4</v>
      </c>
      <c r="C34" s="5">
        <v>27.247868444171523</v>
      </c>
      <c r="D34" s="31">
        <v>30.311447364086053</v>
      </c>
      <c r="E34" s="5">
        <v>30.536577881772249</v>
      </c>
      <c r="F34" s="31">
        <v>31.424092909162542</v>
      </c>
      <c r="G34" s="5">
        <v>33.99585207270588</v>
      </c>
      <c r="H34" s="32">
        <v>35.51</v>
      </c>
      <c r="I34" s="5" t="s">
        <v>4</v>
      </c>
      <c r="J34" s="32">
        <v>38.437441199355163</v>
      </c>
      <c r="K34" s="5">
        <v>40.140423112968399</v>
      </c>
      <c r="L34" s="32" t="s">
        <v>6</v>
      </c>
      <c r="M34" s="19" t="s">
        <v>6</v>
      </c>
      <c r="N34" s="32" t="s">
        <v>6</v>
      </c>
      <c r="O34" s="19" t="s">
        <v>6</v>
      </c>
      <c r="P34" s="32" t="s">
        <v>6</v>
      </c>
      <c r="Q34" s="19" t="s">
        <v>6</v>
      </c>
      <c r="R34" s="32" t="s">
        <v>6</v>
      </c>
    </row>
    <row r="35" spans="1:18" ht="12.6" customHeight="1">
      <c r="A35" s="2" t="s">
        <v>24</v>
      </c>
      <c r="B35" s="32" t="s">
        <v>4</v>
      </c>
      <c r="C35" s="5">
        <v>36.851193637387823</v>
      </c>
      <c r="D35" s="32">
        <v>43.09392502291545</v>
      </c>
      <c r="E35" s="5">
        <v>47.14217257781533</v>
      </c>
      <c r="F35" s="32">
        <v>48.970220853832522</v>
      </c>
      <c r="G35" s="5">
        <v>51.737422273178233</v>
      </c>
      <c r="H35" s="32">
        <v>53.002000000000002</v>
      </c>
      <c r="I35" s="5" t="s">
        <v>4</v>
      </c>
      <c r="J35" s="32">
        <v>60.140558902704775</v>
      </c>
      <c r="K35" s="5">
        <v>62.462502083664518</v>
      </c>
      <c r="L35" s="32" t="s">
        <v>6</v>
      </c>
      <c r="M35" s="19" t="s">
        <v>6</v>
      </c>
      <c r="N35" s="32" t="s">
        <v>6</v>
      </c>
      <c r="O35" s="19" t="s">
        <v>6</v>
      </c>
      <c r="P35" s="32" t="s">
        <v>6</v>
      </c>
      <c r="Q35" s="19" t="s">
        <v>6</v>
      </c>
      <c r="R35" s="32" t="s">
        <v>6</v>
      </c>
    </row>
    <row r="36" spans="1:18" ht="12.6" customHeight="1">
      <c r="A36" s="7" t="s">
        <v>72</v>
      </c>
      <c r="B36" s="32"/>
      <c r="C36" s="19"/>
      <c r="D36" s="32"/>
      <c r="E36" s="19"/>
      <c r="F36" s="32"/>
      <c r="G36" s="19"/>
      <c r="H36" s="32"/>
      <c r="I36" s="19"/>
      <c r="J36" s="32"/>
      <c r="K36" s="5"/>
      <c r="L36" s="32"/>
      <c r="M36" s="19"/>
      <c r="N36" s="32"/>
      <c r="O36" s="19"/>
      <c r="P36" s="32"/>
      <c r="Q36" s="19"/>
      <c r="R36" s="32"/>
    </row>
    <row r="37" spans="1:18" ht="12.6" customHeight="1">
      <c r="A37" s="2" t="s">
        <v>74</v>
      </c>
      <c r="B37" s="32" t="s">
        <v>4</v>
      </c>
      <c r="C37" s="5">
        <v>26.598590499834014</v>
      </c>
      <c r="D37" s="31">
        <v>26.920950929094957</v>
      </c>
      <c r="E37" s="5">
        <v>28.924554765360451</v>
      </c>
      <c r="F37" s="31">
        <v>29.421548842646022</v>
      </c>
      <c r="G37" s="5">
        <v>30.836288462826516</v>
      </c>
      <c r="H37" s="32">
        <v>32.69</v>
      </c>
      <c r="I37" s="5" t="s">
        <v>4</v>
      </c>
      <c r="J37" s="32">
        <v>36.321205645841538</v>
      </c>
      <c r="K37" s="5">
        <v>38.394120765165127</v>
      </c>
      <c r="L37" s="32" t="s">
        <v>6</v>
      </c>
      <c r="M37" s="19" t="s">
        <v>6</v>
      </c>
      <c r="N37" s="32" t="s">
        <v>6</v>
      </c>
      <c r="O37" s="19" t="s">
        <v>6</v>
      </c>
      <c r="P37" s="32" t="s">
        <v>6</v>
      </c>
      <c r="Q37" s="19" t="s">
        <v>6</v>
      </c>
      <c r="R37" s="32" t="s">
        <v>6</v>
      </c>
    </row>
    <row r="38" spans="1:18" ht="12.6" customHeight="1">
      <c r="A38" s="2" t="s">
        <v>99</v>
      </c>
      <c r="B38" s="32" t="s">
        <v>4</v>
      </c>
      <c r="C38" s="5">
        <v>24.859657220362063</v>
      </c>
      <c r="D38" s="31">
        <v>25.726190620476331</v>
      </c>
      <c r="E38" s="5">
        <v>25.203500208469514</v>
      </c>
      <c r="F38" s="31">
        <v>27.145372735113817</v>
      </c>
      <c r="G38" s="5">
        <v>26.952544220086221</v>
      </c>
      <c r="H38" s="32">
        <v>28.021000000000001</v>
      </c>
      <c r="I38" s="5" t="s">
        <v>4</v>
      </c>
      <c r="J38" s="32">
        <v>32.252183191240306</v>
      </c>
      <c r="K38" s="5">
        <v>32.475036958269577</v>
      </c>
      <c r="L38" s="32" t="s">
        <v>6</v>
      </c>
      <c r="M38" s="19" t="s">
        <v>6</v>
      </c>
      <c r="N38" s="32" t="s">
        <v>6</v>
      </c>
      <c r="O38" s="19" t="s">
        <v>6</v>
      </c>
      <c r="P38" s="32" t="s">
        <v>6</v>
      </c>
      <c r="Q38" s="19" t="s">
        <v>6</v>
      </c>
      <c r="R38" s="32" t="s">
        <v>6</v>
      </c>
    </row>
    <row r="39" spans="1:18" ht="12.6" customHeight="1">
      <c r="A39" s="2" t="s">
        <v>76</v>
      </c>
      <c r="B39" s="32" t="s">
        <v>4</v>
      </c>
      <c r="C39" s="5">
        <v>22.12847841994903</v>
      </c>
      <c r="D39" s="31">
        <v>22.797174626105122</v>
      </c>
      <c r="E39" s="5">
        <v>23.250708989166643</v>
      </c>
      <c r="F39" s="31">
        <v>24.148155669051356</v>
      </c>
      <c r="G39" s="5">
        <v>24.986364363839179</v>
      </c>
      <c r="H39" s="32">
        <v>25.39</v>
      </c>
      <c r="I39" s="5" t="s">
        <v>4</v>
      </c>
      <c r="J39" s="32">
        <v>27.887119207721994</v>
      </c>
      <c r="K39" s="5">
        <v>29.432566691565548</v>
      </c>
      <c r="L39" s="32" t="s">
        <v>6</v>
      </c>
      <c r="M39" s="19" t="s">
        <v>6</v>
      </c>
      <c r="N39" s="32" t="s">
        <v>6</v>
      </c>
      <c r="O39" s="19" t="s">
        <v>6</v>
      </c>
      <c r="P39" s="32" t="s">
        <v>6</v>
      </c>
      <c r="Q39" s="19" t="s">
        <v>6</v>
      </c>
      <c r="R39" s="32" t="s">
        <v>6</v>
      </c>
    </row>
    <row r="40" spans="1:18" ht="12.6" customHeight="1">
      <c r="A40" s="2" t="s">
        <v>77</v>
      </c>
      <c r="B40" s="32" t="s">
        <v>4</v>
      </c>
      <c r="C40" s="5">
        <v>17.900832883722533</v>
      </c>
      <c r="D40" s="31">
        <v>22.142990982320221</v>
      </c>
      <c r="E40" s="5">
        <v>20.444093095881737</v>
      </c>
      <c r="F40" s="31">
        <v>21.645690932271464</v>
      </c>
      <c r="G40" s="5">
        <v>22.414838234537726</v>
      </c>
      <c r="H40" s="32">
        <v>22.59</v>
      </c>
      <c r="I40" s="5" t="s">
        <v>4</v>
      </c>
      <c r="J40" s="32">
        <v>23.915245118207427</v>
      </c>
      <c r="K40" s="5">
        <v>25.22558072238445</v>
      </c>
      <c r="L40" s="32" t="s">
        <v>6</v>
      </c>
      <c r="M40" s="19" t="s">
        <v>6</v>
      </c>
      <c r="N40" s="32" t="s">
        <v>6</v>
      </c>
      <c r="O40" s="19" t="s">
        <v>6</v>
      </c>
      <c r="P40" s="32" t="s">
        <v>6</v>
      </c>
      <c r="Q40" s="19" t="s">
        <v>6</v>
      </c>
      <c r="R40" s="32" t="s">
        <v>6</v>
      </c>
    </row>
    <row r="41" spans="1:18" ht="12.6" customHeight="1" thickBot="1">
      <c r="A41" s="3" t="s">
        <v>24</v>
      </c>
      <c r="B41" s="33" t="s">
        <v>4</v>
      </c>
      <c r="C41" s="6">
        <v>22.904844385893682</v>
      </c>
      <c r="D41" s="33">
        <v>24.411945127478933</v>
      </c>
      <c r="E41" s="6">
        <v>24.473564367961067</v>
      </c>
      <c r="F41" s="33">
        <v>25.610199058549512</v>
      </c>
      <c r="G41" s="6">
        <v>26.320764047483436</v>
      </c>
      <c r="H41" s="33">
        <v>27.2</v>
      </c>
      <c r="I41" s="6" t="s">
        <v>4</v>
      </c>
      <c r="J41" s="33">
        <v>30.147743945149298</v>
      </c>
      <c r="K41" s="6">
        <v>31.420943479199899</v>
      </c>
      <c r="L41" s="33" t="s">
        <v>6</v>
      </c>
      <c r="M41" s="19" t="s">
        <v>6</v>
      </c>
      <c r="N41" s="33" t="s">
        <v>6</v>
      </c>
      <c r="O41" s="20" t="s">
        <v>6</v>
      </c>
      <c r="P41" s="33" t="s">
        <v>6</v>
      </c>
      <c r="Q41" s="20" t="s">
        <v>6</v>
      </c>
      <c r="R41" s="33" t="s">
        <v>6</v>
      </c>
    </row>
    <row r="42" spans="1:18" ht="10.5" customHeight="1" thickTop="1">
      <c r="A42" s="567" t="s">
        <v>95</v>
      </c>
      <c r="B42" s="567"/>
      <c r="C42" s="567"/>
      <c r="D42" s="567"/>
      <c r="E42" s="567"/>
      <c r="F42" s="567"/>
      <c r="G42" s="567"/>
      <c r="H42" s="567"/>
      <c r="I42" s="567"/>
      <c r="J42" s="567"/>
      <c r="K42" s="567"/>
      <c r="L42" s="567"/>
      <c r="M42" s="567"/>
      <c r="N42" s="127"/>
      <c r="O42" s="15"/>
      <c r="P42" s="15"/>
      <c r="Q42" s="15"/>
      <c r="R42" s="15"/>
    </row>
    <row r="43" spans="1:18" ht="20.25" customHeight="1">
      <c r="A43" s="562" t="s">
        <v>171</v>
      </c>
      <c r="B43" s="562"/>
      <c r="C43" s="562"/>
      <c r="D43" s="562"/>
      <c r="E43" s="562"/>
      <c r="F43" s="562"/>
      <c r="G43" s="562"/>
      <c r="H43" s="562"/>
      <c r="I43" s="562"/>
      <c r="J43" s="562"/>
      <c r="K43" s="562"/>
      <c r="L43" s="562"/>
      <c r="M43" s="562"/>
      <c r="N43" s="118"/>
      <c r="O43" s="15"/>
      <c r="P43" s="15"/>
      <c r="Q43" s="15"/>
      <c r="R43" s="15"/>
    </row>
  </sheetData>
  <mergeCells count="6">
    <mergeCell ref="A43:M43"/>
    <mergeCell ref="A1:R1"/>
    <mergeCell ref="A3:R3"/>
    <mergeCell ref="A4:R4"/>
    <mergeCell ref="B5:R6"/>
    <mergeCell ref="A42:M42"/>
  </mergeCells>
  <hyperlinks>
    <hyperlink ref="A5" location="Indice!A1" display="Índice" xr:uid="{229C5FA4-1BF3-46E1-97B3-FD21AA2616B3}"/>
  </hyperlinks>
  <printOptions horizontalCentered="1"/>
  <pageMargins left="0.70866141732283472" right="0.70866141732283472" top="0.74803149606299213" bottom="0.55118110236220474" header="0.31496062992125984" footer="0.31496062992125984"/>
  <pageSetup orientation="landscape" r:id="rId1"/>
  <headerFooter>
    <oddFooter>&amp;R&amp;P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32153-54E8-4D99-A9D1-FE6E92A40AAA}">
  <sheetPr>
    <tabColor rgb="FF339966"/>
  </sheetPr>
  <dimension ref="A1:O43"/>
  <sheetViews>
    <sheetView zoomScaleNormal="100" workbookViewId="0">
      <selection activeCell="B5" sqref="B5:O6"/>
    </sheetView>
  </sheetViews>
  <sheetFormatPr defaultColWidth="0" defaultRowHeight="12.75" zeroHeight="1"/>
  <cols>
    <col min="1" max="1" width="8.5703125" customWidth="1"/>
    <col min="2" max="2" width="14.85546875" customWidth="1"/>
    <col min="3" max="12" width="8.140625" customWidth="1"/>
    <col min="13" max="13" width="7.28515625" customWidth="1"/>
    <col min="14" max="14" width="8.140625" customWidth="1"/>
    <col min="15" max="15" width="7.28515625" customWidth="1"/>
    <col min="16" max="16384" width="11.42578125" hidden="1"/>
  </cols>
  <sheetData>
    <row r="1" spans="1:15" s="81" customFormat="1" ht="18">
      <c r="A1" s="563" t="s">
        <v>0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</row>
    <row r="2" spans="1:15" s="81" customFormat="1" ht="18"/>
    <row r="3" spans="1:15" s="70" customFormat="1" ht="15">
      <c r="A3" s="564" t="s">
        <v>1</v>
      </c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</row>
    <row r="4" spans="1:15" s="70" customFormat="1" ht="15">
      <c r="A4" s="564" t="s">
        <v>318</v>
      </c>
      <c r="B4" s="564"/>
      <c r="C4" s="564"/>
      <c r="D4" s="564"/>
      <c r="E4" s="564"/>
      <c r="F4" s="564"/>
      <c r="G4" s="564"/>
      <c r="H4" s="564"/>
      <c r="I4" s="564"/>
      <c r="J4" s="564"/>
      <c r="K4" s="564"/>
      <c r="L4" s="564"/>
      <c r="M4" s="564"/>
      <c r="N4" s="564"/>
      <c r="O4" s="564"/>
    </row>
    <row r="5" spans="1:15" ht="15.75" customHeight="1">
      <c r="A5" s="27" t="s">
        <v>2</v>
      </c>
      <c r="B5" s="568" t="s">
        <v>175</v>
      </c>
      <c r="C5" s="568"/>
      <c r="D5" s="568"/>
      <c r="E5" s="568"/>
      <c r="F5" s="568"/>
      <c r="G5" s="568"/>
      <c r="H5" s="568"/>
      <c r="I5" s="568"/>
      <c r="J5" s="568"/>
      <c r="K5" s="568"/>
      <c r="L5" s="568"/>
      <c r="M5" s="568"/>
      <c r="N5" s="568"/>
      <c r="O5" s="568"/>
    </row>
    <row r="6" spans="1:15" ht="15.75" customHeight="1" thickBot="1">
      <c r="A6" s="26"/>
      <c r="B6" s="569"/>
      <c r="C6" s="569"/>
      <c r="D6" s="569"/>
      <c r="E6" s="569"/>
      <c r="F6" s="569"/>
      <c r="G6" s="569"/>
      <c r="H6" s="569"/>
      <c r="I6" s="569"/>
      <c r="J6" s="569"/>
      <c r="K6" s="569"/>
      <c r="L6" s="569"/>
      <c r="M6" s="569"/>
      <c r="N6" s="569"/>
      <c r="O6" s="569"/>
    </row>
    <row r="7" spans="1:15" ht="19.5" customHeight="1" thickTop="1">
      <c r="A7" s="570" t="s">
        <v>3</v>
      </c>
      <c r="B7" s="570"/>
      <c r="C7" s="87" t="s">
        <v>21</v>
      </c>
      <c r="D7" s="84" t="s">
        <v>22</v>
      </c>
      <c r="E7" s="88" t="s">
        <v>190</v>
      </c>
      <c r="F7" s="84" t="s">
        <v>191</v>
      </c>
      <c r="G7" s="88" t="s">
        <v>192</v>
      </c>
      <c r="H7" s="84" t="s">
        <v>193</v>
      </c>
      <c r="I7" s="88" t="s">
        <v>169</v>
      </c>
      <c r="J7" s="84" t="s">
        <v>172</v>
      </c>
      <c r="K7" s="88" t="s">
        <v>179</v>
      </c>
      <c r="L7" s="84" t="s">
        <v>301</v>
      </c>
      <c r="M7" s="83" t="s">
        <v>310</v>
      </c>
      <c r="N7" s="84" t="s">
        <v>312</v>
      </c>
      <c r="O7" s="83" t="s">
        <v>316</v>
      </c>
    </row>
    <row r="8" spans="1:15" ht="15.75" customHeight="1">
      <c r="A8" s="29" t="s">
        <v>97</v>
      </c>
      <c r="B8" s="23"/>
      <c r="C8" s="34"/>
      <c r="D8" s="37"/>
      <c r="E8" s="34"/>
      <c r="F8" s="37"/>
      <c r="G8" s="34"/>
      <c r="H8" s="35"/>
      <c r="I8" s="34"/>
      <c r="J8" s="34"/>
      <c r="K8" s="34"/>
      <c r="L8" s="34"/>
      <c r="M8" s="34"/>
      <c r="N8" s="34"/>
      <c r="O8" s="34"/>
    </row>
    <row r="9" spans="1:15">
      <c r="A9" s="7" t="s">
        <v>71</v>
      </c>
      <c r="B9" s="7"/>
      <c r="C9" s="31"/>
      <c r="D9" s="5"/>
      <c r="E9" s="31"/>
      <c r="F9" s="5"/>
      <c r="G9" s="31"/>
      <c r="H9" s="5"/>
      <c r="I9" s="31"/>
      <c r="J9" s="82"/>
      <c r="K9" s="31"/>
      <c r="L9" s="5"/>
      <c r="M9" s="32"/>
      <c r="N9" s="5"/>
      <c r="O9" s="32"/>
    </row>
    <row r="10" spans="1:15">
      <c r="A10" s="2" t="s">
        <v>74</v>
      </c>
      <c r="B10" s="2"/>
      <c r="C10" s="31">
        <v>107.17925853480801</v>
      </c>
      <c r="D10" s="5">
        <v>125.201168180887</v>
      </c>
      <c r="E10" s="31">
        <v>100.99377004425678</v>
      </c>
      <c r="F10" s="5">
        <v>102.63634600740674</v>
      </c>
      <c r="G10" s="31">
        <v>102.79823825107752</v>
      </c>
      <c r="H10" s="5">
        <v>103.18340502315588</v>
      </c>
      <c r="I10" s="31">
        <v>107.00994893633057</v>
      </c>
      <c r="J10" s="5">
        <v>102.56513007156529</v>
      </c>
      <c r="K10" s="31">
        <v>98.908618039957446</v>
      </c>
      <c r="L10" s="5">
        <v>98.645009617439626</v>
      </c>
      <c r="M10" s="32">
        <v>97.936329194858246</v>
      </c>
      <c r="N10" s="5">
        <v>96.686950642325897</v>
      </c>
      <c r="O10" s="32">
        <v>87.777295733911785</v>
      </c>
    </row>
    <row r="11" spans="1:15">
      <c r="A11" s="2" t="s">
        <v>75</v>
      </c>
      <c r="B11" s="2"/>
      <c r="C11" s="31">
        <v>116.00717593153773</v>
      </c>
      <c r="D11" s="5">
        <v>111.45285290182103</v>
      </c>
      <c r="E11" s="31">
        <v>109.82781305417311</v>
      </c>
      <c r="F11" s="5">
        <v>100.62505914639917</v>
      </c>
      <c r="G11" s="31">
        <v>103.8949849937987</v>
      </c>
      <c r="H11" s="5">
        <v>101.02643724810993</v>
      </c>
      <c r="I11" s="31">
        <v>104.35719167589734</v>
      </c>
      <c r="J11" s="5">
        <v>105.53408491064022</v>
      </c>
      <c r="K11" s="31">
        <v>101.86345070887532</v>
      </c>
      <c r="L11" s="5">
        <v>98.423053434391733</v>
      </c>
      <c r="M11" s="32">
        <v>101.08700303847307</v>
      </c>
      <c r="N11" s="5">
        <v>96.869117351960327</v>
      </c>
      <c r="O11" s="32">
        <v>87.913512267950665</v>
      </c>
    </row>
    <row r="12" spans="1:15">
      <c r="A12" s="2" t="s">
        <v>76</v>
      </c>
      <c r="B12" s="2"/>
      <c r="C12" s="31">
        <v>120.06263916415864</v>
      </c>
      <c r="D12" s="5">
        <v>118.24689717386983</v>
      </c>
      <c r="E12" s="31">
        <v>116.13849201007633</v>
      </c>
      <c r="F12" s="5">
        <v>111.98279237211257</v>
      </c>
      <c r="G12" s="31">
        <v>106.32065191642583</v>
      </c>
      <c r="H12" s="5">
        <v>103.8259206121473</v>
      </c>
      <c r="I12" s="31">
        <v>107.12872222353414</v>
      </c>
      <c r="J12" s="5">
        <v>104.32429374269225</v>
      </c>
      <c r="K12" s="31">
        <v>104.03087397683981</v>
      </c>
      <c r="L12" s="5">
        <v>103.798155950649</v>
      </c>
      <c r="M12" s="32">
        <v>104.53428232502966</v>
      </c>
      <c r="N12" s="5">
        <v>105.71672273632646</v>
      </c>
      <c r="O12" s="32">
        <v>92.084782327926405</v>
      </c>
    </row>
    <row r="13" spans="1:15">
      <c r="A13" s="2" t="s">
        <v>77</v>
      </c>
      <c r="B13" s="2"/>
      <c r="C13" s="31">
        <v>109.01097389647008</v>
      </c>
      <c r="D13" s="5">
        <v>107.32969680350988</v>
      </c>
      <c r="E13" s="31">
        <v>107.69462386479529</v>
      </c>
      <c r="F13" s="5">
        <v>106.69340614202527</v>
      </c>
      <c r="G13" s="31">
        <v>106.00626272716794</v>
      </c>
      <c r="H13" s="5">
        <v>99.434619213420532</v>
      </c>
      <c r="I13" s="31">
        <v>102.51483362605023</v>
      </c>
      <c r="J13" s="5">
        <v>101.36257578410817</v>
      </c>
      <c r="K13" s="31">
        <v>99.537974084933325</v>
      </c>
      <c r="L13" s="5">
        <v>97.022752983163642</v>
      </c>
      <c r="M13" s="32">
        <v>100.24378213276167</v>
      </c>
      <c r="N13" s="5">
        <v>98.921102978269772</v>
      </c>
      <c r="O13" s="32">
        <v>93.804435021774012</v>
      </c>
    </row>
    <row r="14" spans="1:15">
      <c r="A14" s="2" t="s">
        <v>78</v>
      </c>
      <c r="B14" s="2"/>
      <c r="C14" s="31">
        <v>102.95728531031403</v>
      </c>
      <c r="D14" s="5">
        <v>101.30825231921949</v>
      </c>
      <c r="E14" s="31">
        <v>102.96662729613395</v>
      </c>
      <c r="F14" s="5">
        <v>101.68412586315129</v>
      </c>
      <c r="G14" s="31">
        <v>102.82111738565136</v>
      </c>
      <c r="H14" s="5">
        <v>99.739319055199914</v>
      </c>
      <c r="I14" s="31">
        <v>101.17142077836317</v>
      </c>
      <c r="J14" s="5">
        <v>99.56876423554526</v>
      </c>
      <c r="K14" s="31">
        <v>97.035219838734207</v>
      </c>
      <c r="L14" s="5">
        <v>93.524082792169224</v>
      </c>
      <c r="M14" s="32">
        <v>94.548392462514556</v>
      </c>
      <c r="N14" s="5">
        <v>95.446995835812018</v>
      </c>
      <c r="O14" s="32">
        <v>88.377583090504146</v>
      </c>
    </row>
    <row r="15" spans="1:15">
      <c r="A15" s="2" t="s">
        <v>82</v>
      </c>
      <c r="B15" s="2"/>
      <c r="C15" s="31">
        <v>97.612224453891656</v>
      </c>
      <c r="D15" s="5">
        <v>96.266362777586181</v>
      </c>
      <c r="E15" s="31">
        <v>96.991388992886556</v>
      </c>
      <c r="F15" s="5">
        <v>96.987113108361868</v>
      </c>
      <c r="G15" s="31">
        <v>96.57582693951332</v>
      </c>
      <c r="H15" s="5">
        <v>97.00101652213246</v>
      </c>
      <c r="I15" s="31">
        <v>98.455771463813008</v>
      </c>
      <c r="J15" s="5">
        <v>96.408895361649527</v>
      </c>
      <c r="K15" s="31">
        <v>93.621875492212894</v>
      </c>
      <c r="L15" s="5">
        <v>88.681302981236314</v>
      </c>
      <c r="M15" s="32">
        <v>89.677600464377136</v>
      </c>
      <c r="N15" s="5">
        <v>89.961593923559064</v>
      </c>
      <c r="O15" s="32">
        <v>84.491565805775281</v>
      </c>
    </row>
    <row r="16" spans="1:15">
      <c r="A16" s="2" t="s">
        <v>98</v>
      </c>
      <c r="B16" s="2"/>
      <c r="C16" s="31">
        <v>91.197766858421232</v>
      </c>
      <c r="D16" s="5">
        <v>89.746017516380689</v>
      </c>
      <c r="E16" s="31">
        <v>91.430579611918574</v>
      </c>
      <c r="F16" s="5">
        <v>89.862657943365136</v>
      </c>
      <c r="G16" s="31">
        <v>91.542024558132155</v>
      </c>
      <c r="H16" s="5">
        <v>93.287380491495611</v>
      </c>
      <c r="I16" s="31">
        <v>92.390404488034832</v>
      </c>
      <c r="J16" s="5">
        <v>92.240763273268058</v>
      </c>
      <c r="K16" s="31">
        <v>90.206197951956028</v>
      </c>
      <c r="L16" s="5">
        <v>87.042516518241882</v>
      </c>
      <c r="M16" s="32">
        <v>88.407659131398333</v>
      </c>
      <c r="N16" s="5">
        <v>88.50258323355007</v>
      </c>
      <c r="O16" s="32">
        <v>81.820740853833087</v>
      </c>
    </row>
    <row r="17" spans="1:15">
      <c r="A17" s="2" t="s">
        <v>81</v>
      </c>
      <c r="B17" s="2"/>
      <c r="C17" s="31">
        <v>88.802235130952141</v>
      </c>
      <c r="D17" s="5">
        <v>80.785260367583675</v>
      </c>
      <c r="E17" s="31">
        <v>78.067366318857836</v>
      </c>
      <c r="F17" s="5">
        <v>77.97401553036967</v>
      </c>
      <c r="G17" s="31">
        <v>80.247838904711926</v>
      </c>
      <c r="H17" s="5">
        <v>79.797794391225182</v>
      </c>
      <c r="I17" s="31">
        <v>79.105137935780718</v>
      </c>
      <c r="J17" s="5">
        <v>79.445667722863149</v>
      </c>
      <c r="K17" s="31">
        <v>81.437951666796181</v>
      </c>
      <c r="L17" s="5">
        <v>81.946417698396587</v>
      </c>
      <c r="M17" s="32">
        <v>84.714696796173499</v>
      </c>
      <c r="N17" s="5">
        <v>82.175581674262403</v>
      </c>
      <c r="O17" s="32">
        <v>77.439830605909634</v>
      </c>
    </row>
    <row r="18" spans="1:15">
      <c r="A18" s="2" t="s">
        <v>24</v>
      </c>
      <c r="B18" s="2"/>
      <c r="C18" s="32">
        <v>104.22286772546711</v>
      </c>
      <c r="D18" s="5">
        <v>104.0570444139405</v>
      </c>
      <c r="E18" s="32">
        <v>100.70623999197829</v>
      </c>
      <c r="F18" s="5">
        <v>98.727189342598095</v>
      </c>
      <c r="G18" s="32">
        <v>98.927980247558452</v>
      </c>
      <c r="H18" s="5">
        <v>97.279396033010968</v>
      </c>
      <c r="I18" s="32">
        <v>99.140503617515748</v>
      </c>
      <c r="J18" s="5">
        <v>97.775196994904107</v>
      </c>
      <c r="K18" s="31">
        <v>95.895955923691005</v>
      </c>
      <c r="L18" s="5">
        <v>93.679269975729312</v>
      </c>
      <c r="M18" s="32">
        <v>95.166232047778493</v>
      </c>
      <c r="N18" s="5">
        <v>94.293555430930581</v>
      </c>
      <c r="O18" s="32">
        <v>86.713413850123942</v>
      </c>
    </row>
    <row r="19" spans="1:15">
      <c r="A19" s="7" t="s">
        <v>72</v>
      </c>
      <c r="B19" s="7"/>
      <c r="C19" s="31"/>
      <c r="D19" s="5"/>
      <c r="E19" s="31"/>
      <c r="F19" s="5"/>
      <c r="G19" s="31"/>
      <c r="H19" s="5"/>
      <c r="I19" s="31"/>
      <c r="J19" s="82"/>
      <c r="K19" s="31"/>
      <c r="L19" s="5"/>
      <c r="M19" s="32"/>
      <c r="N19" s="5"/>
      <c r="O19" s="32"/>
    </row>
    <row r="20" spans="1:15">
      <c r="A20" s="2" t="s">
        <v>74</v>
      </c>
      <c r="B20" s="2"/>
      <c r="C20" s="31">
        <v>86.923906796664681</v>
      </c>
      <c r="D20" s="5">
        <v>82.383819436040199</v>
      </c>
      <c r="E20" s="31">
        <v>90.859450629235241</v>
      </c>
      <c r="F20" s="5">
        <v>84.691715516632527</v>
      </c>
      <c r="G20" s="31">
        <v>88.360458743734</v>
      </c>
      <c r="H20" s="5">
        <v>89.93185919900813</v>
      </c>
      <c r="I20" s="31">
        <v>89.306313870244963</v>
      </c>
      <c r="J20" s="5">
        <v>89.238540007321731</v>
      </c>
      <c r="K20" s="31">
        <v>88.47864812463709</v>
      </c>
      <c r="L20" s="5">
        <v>88.25876875525735</v>
      </c>
      <c r="M20" s="32">
        <v>84.731295691398358</v>
      </c>
      <c r="N20" s="5">
        <v>82.223189457139398</v>
      </c>
      <c r="O20" s="32">
        <v>72.817953909941181</v>
      </c>
    </row>
    <row r="21" spans="1:15">
      <c r="A21" s="2" t="s">
        <v>99</v>
      </c>
      <c r="B21" s="2"/>
      <c r="C21" s="31">
        <v>75.949200366762412</v>
      </c>
      <c r="D21" s="5">
        <v>75.090831806819196</v>
      </c>
      <c r="E21" s="31">
        <v>73.549148813788506</v>
      </c>
      <c r="F21" s="5">
        <v>80.432939751740832</v>
      </c>
      <c r="G21" s="31">
        <v>75.251757888413835</v>
      </c>
      <c r="H21" s="5">
        <v>76.67723908775109</v>
      </c>
      <c r="I21" s="31">
        <v>76.83408364980761</v>
      </c>
      <c r="J21" s="5">
        <v>76.392939062523524</v>
      </c>
      <c r="K21" s="31">
        <v>75.436697018834977</v>
      </c>
      <c r="L21" s="5">
        <v>75.809221237449094</v>
      </c>
      <c r="M21" s="32">
        <v>77.918390206038694</v>
      </c>
      <c r="N21" s="5">
        <v>72.08791852025287</v>
      </c>
      <c r="O21" s="32">
        <v>69.267177351236427</v>
      </c>
    </row>
    <row r="22" spans="1:15">
      <c r="A22" s="2" t="s">
        <v>76</v>
      </c>
      <c r="B22" s="2"/>
      <c r="C22" s="31">
        <v>67.864958756102411</v>
      </c>
      <c r="D22" s="5">
        <v>62.410926967715774</v>
      </c>
      <c r="E22" s="31">
        <v>64.784431683529306</v>
      </c>
      <c r="F22" s="5">
        <v>65.588227870466184</v>
      </c>
      <c r="G22" s="31">
        <v>68.241081912782931</v>
      </c>
      <c r="H22" s="5">
        <v>67.507815875759349</v>
      </c>
      <c r="I22" s="31">
        <v>67.627876618376703</v>
      </c>
      <c r="J22" s="5">
        <v>66.276412312652397</v>
      </c>
      <c r="K22" s="31">
        <v>65.468927355278097</v>
      </c>
      <c r="L22" s="5">
        <v>64.908292560531933</v>
      </c>
      <c r="M22" s="32">
        <v>67.45970264875011</v>
      </c>
      <c r="N22" s="5">
        <v>64.638246137338001</v>
      </c>
      <c r="O22" s="32">
        <v>60.652788234949007</v>
      </c>
    </row>
    <row r="23" spans="1:15">
      <c r="A23" s="2" t="s">
        <v>77</v>
      </c>
      <c r="B23" s="2"/>
      <c r="C23" s="31">
        <v>61.553690375533613</v>
      </c>
      <c r="D23" s="5">
        <v>58.566316659945585</v>
      </c>
      <c r="E23" s="31">
        <v>54.729177765938552</v>
      </c>
      <c r="F23" s="5">
        <v>57.62537344472004</v>
      </c>
      <c r="G23" s="31">
        <v>58.573554595123547</v>
      </c>
      <c r="H23" s="5">
        <v>59.166756433733944</v>
      </c>
      <c r="I23" s="31">
        <v>58.625560653709343</v>
      </c>
      <c r="J23" s="5">
        <v>58.059459041332538</v>
      </c>
      <c r="K23" s="31">
        <v>55.990827147129899</v>
      </c>
      <c r="L23" s="5">
        <v>56.037197302129037</v>
      </c>
      <c r="M23" s="32">
        <v>55.640912198849705</v>
      </c>
      <c r="N23" s="5">
        <v>55.094170626726047</v>
      </c>
      <c r="O23" s="32">
        <v>55.885490227063968</v>
      </c>
    </row>
    <row r="24" spans="1:15">
      <c r="A24" s="2" t="s">
        <v>24</v>
      </c>
      <c r="B24" s="2"/>
      <c r="C24" s="32">
        <v>73.149366598876497</v>
      </c>
      <c r="D24" s="5">
        <v>69.651050952871543</v>
      </c>
      <c r="E24" s="32">
        <v>71.012510539215995</v>
      </c>
      <c r="F24" s="5">
        <v>72.104788467660029</v>
      </c>
      <c r="G24" s="32">
        <v>72.658962900015425</v>
      </c>
      <c r="H24" s="5">
        <v>73.430289717722303</v>
      </c>
      <c r="I24" s="32">
        <v>73.256607130879587</v>
      </c>
      <c r="J24" s="5">
        <v>72.675517745123301</v>
      </c>
      <c r="K24" s="31">
        <v>71.532693559289669</v>
      </c>
      <c r="L24" s="5">
        <v>71.424549409261459</v>
      </c>
      <c r="M24" s="32">
        <v>71.57469946786172</v>
      </c>
      <c r="N24" s="5">
        <v>68.615817166333088</v>
      </c>
      <c r="O24" s="32">
        <v>64.714536098306553</v>
      </c>
    </row>
    <row r="25" spans="1:15">
      <c r="A25" s="23" t="s">
        <v>100</v>
      </c>
      <c r="B25" s="23"/>
      <c r="C25" s="71"/>
      <c r="D25" s="86"/>
      <c r="E25" s="71"/>
      <c r="F25" s="86"/>
      <c r="G25" s="71"/>
      <c r="H25" s="71"/>
      <c r="I25" s="71"/>
      <c r="J25" s="71"/>
      <c r="K25" s="89"/>
      <c r="L25" s="89"/>
      <c r="M25" s="89"/>
      <c r="N25" s="89"/>
      <c r="O25" s="89"/>
    </row>
    <row r="26" spans="1:15">
      <c r="A26" s="7" t="s">
        <v>71</v>
      </c>
      <c r="B26" s="7"/>
      <c r="C26" s="31"/>
      <c r="D26" s="5"/>
      <c r="E26" s="31"/>
      <c r="F26" s="5"/>
      <c r="G26" s="31"/>
      <c r="H26" s="5"/>
      <c r="I26" s="31"/>
      <c r="J26" s="5"/>
      <c r="K26" s="31"/>
      <c r="L26" s="5"/>
      <c r="M26" s="32"/>
      <c r="N26" s="5"/>
      <c r="O26" s="32"/>
    </row>
    <row r="27" spans="1:15">
      <c r="A27" s="2" t="s">
        <v>74</v>
      </c>
      <c r="B27" s="2"/>
      <c r="C27" s="31">
        <v>43.18198161918049</v>
      </c>
      <c r="D27" s="5">
        <v>64.663957427143529</v>
      </c>
      <c r="E27" s="31">
        <v>65.391391419759202</v>
      </c>
      <c r="F27" s="5">
        <v>70.763707911402889</v>
      </c>
      <c r="G27" s="32">
        <v>71.532382039214951</v>
      </c>
      <c r="H27" s="5">
        <v>73.599999999999994</v>
      </c>
      <c r="I27" s="32"/>
      <c r="J27" s="5">
        <v>80.763645963962773</v>
      </c>
      <c r="K27" s="31">
        <v>79.630216337628553</v>
      </c>
      <c r="L27" s="5" t="s">
        <v>6</v>
      </c>
      <c r="M27" s="32" t="s">
        <v>6</v>
      </c>
      <c r="N27" s="5" t="s">
        <v>6</v>
      </c>
      <c r="O27" s="32" t="s">
        <v>6</v>
      </c>
    </row>
    <row r="28" spans="1:15">
      <c r="A28" s="2" t="s">
        <v>99</v>
      </c>
      <c r="B28" s="2"/>
      <c r="C28" s="31">
        <v>44.904361317850125</v>
      </c>
      <c r="D28" s="5">
        <v>55.223565635686086</v>
      </c>
      <c r="E28" s="31">
        <v>57.934805407776061</v>
      </c>
      <c r="F28" s="5">
        <v>57.887290621746942</v>
      </c>
      <c r="G28" s="32">
        <v>64.819688893517508</v>
      </c>
      <c r="H28" s="5">
        <v>62.7</v>
      </c>
      <c r="I28" s="32"/>
      <c r="J28" s="5">
        <v>73.27925872860267</v>
      </c>
      <c r="K28" s="31">
        <v>76.119438182109747</v>
      </c>
      <c r="L28" s="5" t="s">
        <v>6</v>
      </c>
      <c r="M28" s="32" t="s">
        <v>6</v>
      </c>
      <c r="N28" s="5" t="s">
        <v>6</v>
      </c>
      <c r="O28" s="32" t="s">
        <v>6</v>
      </c>
    </row>
    <row r="29" spans="1:15">
      <c r="A29" s="2" t="s">
        <v>76</v>
      </c>
      <c r="B29" s="2"/>
      <c r="C29" s="31">
        <v>42.851060706158698</v>
      </c>
      <c r="D29" s="5">
        <v>49.682563547916168</v>
      </c>
      <c r="E29" s="31">
        <v>52.394573389996737</v>
      </c>
      <c r="F29" s="5">
        <v>52.496633912968747</v>
      </c>
      <c r="G29" s="32">
        <v>53.972141943431083</v>
      </c>
      <c r="H29" s="5">
        <v>57.45</v>
      </c>
      <c r="I29" s="32"/>
      <c r="J29" s="5">
        <v>62.763549956625056</v>
      </c>
      <c r="K29" s="31">
        <v>66.956640639734459</v>
      </c>
      <c r="L29" s="5" t="s">
        <v>6</v>
      </c>
      <c r="M29" s="32" t="s">
        <v>6</v>
      </c>
      <c r="N29" s="5" t="s">
        <v>6</v>
      </c>
      <c r="O29" s="32" t="s">
        <v>6</v>
      </c>
    </row>
    <row r="30" spans="1:15">
      <c r="A30" s="2" t="s">
        <v>77</v>
      </c>
      <c r="B30" s="2"/>
      <c r="C30" s="31">
        <v>36.56606442865985</v>
      </c>
      <c r="D30" s="5">
        <v>43.742165465371357</v>
      </c>
      <c r="E30" s="31">
        <v>44.085765625758825</v>
      </c>
      <c r="F30" s="5">
        <v>46.211612342039771</v>
      </c>
      <c r="G30" s="32">
        <v>47.418546125177699</v>
      </c>
      <c r="H30" s="5">
        <v>47.36</v>
      </c>
      <c r="I30" s="32"/>
      <c r="J30" s="5">
        <v>54.848999720764255</v>
      </c>
      <c r="K30" s="31">
        <v>57.396670765156529</v>
      </c>
      <c r="L30" s="5" t="s">
        <v>6</v>
      </c>
      <c r="M30" s="32" t="s">
        <v>6</v>
      </c>
      <c r="N30" s="5" t="s">
        <v>6</v>
      </c>
      <c r="O30" s="32" t="s">
        <v>6</v>
      </c>
    </row>
    <row r="31" spans="1:15">
      <c r="A31" s="2" t="s">
        <v>78</v>
      </c>
      <c r="B31" s="2"/>
      <c r="C31" s="31">
        <v>33.30158257677234</v>
      </c>
      <c r="D31" s="5">
        <v>22.762700723072591</v>
      </c>
      <c r="E31" s="31">
        <v>41.699324441193767</v>
      </c>
      <c r="F31" s="5">
        <v>41.134553515379785</v>
      </c>
      <c r="G31" s="32">
        <v>43.870679784983793</v>
      </c>
      <c r="H31" s="5">
        <v>43.55</v>
      </c>
      <c r="I31" s="32"/>
      <c r="J31" s="5">
        <v>51.426175296146994</v>
      </c>
      <c r="K31" s="31">
        <v>51.602673817130686</v>
      </c>
      <c r="L31" s="5" t="s">
        <v>6</v>
      </c>
      <c r="M31" s="32" t="s">
        <v>6</v>
      </c>
      <c r="N31" s="5" t="s">
        <v>6</v>
      </c>
      <c r="O31" s="32" t="s">
        <v>6</v>
      </c>
    </row>
    <row r="32" spans="1:15">
      <c r="A32" s="2" t="s">
        <v>82</v>
      </c>
      <c r="B32" s="2"/>
      <c r="C32" s="31">
        <v>30.630410621638998</v>
      </c>
      <c r="D32" s="5">
        <v>34.992727654406139</v>
      </c>
      <c r="E32" s="31">
        <v>37.24647447897167</v>
      </c>
      <c r="F32" s="5">
        <v>39.313194571749911</v>
      </c>
      <c r="G32" s="32">
        <v>39.376762189191581</v>
      </c>
      <c r="H32" s="5">
        <v>41.36</v>
      </c>
      <c r="I32" s="32"/>
      <c r="J32" s="5">
        <v>44.903180063045539</v>
      </c>
      <c r="K32" s="31">
        <v>48.597461732684842</v>
      </c>
      <c r="L32" s="5" t="s">
        <v>6</v>
      </c>
      <c r="M32" s="32" t="s">
        <v>6</v>
      </c>
      <c r="N32" s="5" t="s">
        <v>6</v>
      </c>
      <c r="O32" s="32" t="s">
        <v>6</v>
      </c>
    </row>
    <row r="33" spans="1:15">
      <c r="A33" s="2" t="s">
        <v>98</v>
      </c>
      <c r="B33" s="2"/>
      <c r="C33" s="31">
        <v>28.542965004793864</v>
      </c>
      <c r="D33" s="5">
        <v>32.423435084132009</v>
      </c>
      <c r="E33" s="31">
        <v>33.950849712578758</v>
      </c>
      <c r="F33" s="5">
        <v>35.397293112920138</v>
      </c>
      <c r="G33" s="32">
        <v>37.83350855963976</v>
      </c>
      <c r="H33" s="5">
        <v>38.03</v>
      </c>
      <c r="I33" s="32"/>
      <c r="J33" s="5">
        <v>41.171272959035868</v>
      </c>
      <c r="K33" s="31">
        <v>42.578363390853482</v>
      </c>
      <c r="L33" s="5" t="s">
        <v>6</v>
      </c>
      <c r="M33" s="32" t="s">
        <v>6</v>
      </c>
      <c r="N33" s="5" t="s">
        <v>6</v>
      </c>
      <c r="O33" s="32" t="s">
        <v>6</v>
      </c>
    </row>
    <row r="34" spans="1:15">
      <c r="A34" s="2" t="s">
        <v>81</v>
      </c>
      <c r="B34" s="2"/>
      <c r="C34" s="31">
        <v>26.663785652549699</v>
      </c>
      <c r="D34" s="5">
        <v>29.723178334030472</v>
      </c>
      <c r="E34" s="31">
        <v>29.936103364281429</v>
      </c>
      <c r="F34" s="5">
        <v>30.778277586510189</v>
      </c>
      <c r="G34" s="32">
        <v>33.180432718732824</v>
      </c>
      <c r="H34" s="5">
        <v>34.47</v>
      </c>
      <c r="I34" s="32"/>
      <c r="J34" s="5">
        <v>36.901617494129077</v>
      </c>
      <c r="K34" s="31">
        <v>38.066768979718702</v>
      </c>
      <c r="L34" s="5" t="s">
        <v>6</v>
      </c>
      <c r="M34" s="32" t="s">
        <v>6</v>
      </c>
      <c r="N34" s="5" t="s">
        <v>6</v>
      </c>
      <c r="O34" s="32" t="s">
        <v>6</v>
      </c>
    </row>
    <row r="35" spans="1:15">
      <c r="A35" s="2" t="s">
        <v>24</v>
      </c>
      <c r="B35" s="2"/>
      <c r="C35" s="32">
        <v>35.924389925552326</v>
      </c>
      <c r="D35" s="5">
        <v>41.890855266996482</v>
      </c>
      <c r="E35" s="32">
        <v>45.594024809805553</v>
      </c>
      <c r="F35" s="5">
        <v>47.009205159365919</v>
      </c>
      <c r="G35" s="32">
        <v>49.245620208043896</v>
      </c>
      <c r="H35" s="5">
        <v>50.03</v>
      </c>
      <c r="I35" s="32"/>
      <c r="J35" s="5">
        <v>55.911336800507208</v>
      </c>
      <c r="K35" s="31">
        <v>57.737596993996675</v>
      </c>
      <c r="L35" s="5" t="s">
        <v>6</v>
      </c>
      <c r="M35" s="32" t="s">
        <v>6</v>
      </c>
      <c r="N35" s="5" t="s">
        <v>6</v>
      </c>
      <c r="O35" s="32" t="s">
        <v>6</v>
      </c>
    </row>
    <row r="36" spans="1:15">
      <c r="A36" s="7" t="s">
        <v>72</v>
      </c>
      <c r="B36" s="7"/>
      <c r="C36" s="31"/>
      <c r="D36" s="5"/>
      <c r="E36" s="31"/>
      <c r="F36" s="5"/>
      <c r="G36" s="32"/>
      <c r="H36" s="5"/>
      <c r="I36" s="32"/>
      <c r="J36" s="5"/>
      <c r="K36" s="31"/>
      <c r="L36" s="5"/>
      <c r="M36" s="32"/>
      <c r="N36" s="5"/>
      <c r="O36" s="32"/>
    </row>
    <row r="37" spans="1:15">
      <c r="A37" s="2" t="s">
        <v>74</v>
      </c>
      <c r="B37" s="2"/>
      <c r="C37" s="31">
        <v>25.949022494227727</v>
      </c>
      <c r="D37" s="5">
        <v>26.305014320868125</v>
      </c>
      <c r="E37" s="31">
        <v>28.292392707324943</v>
      </c>
      <c r="F37" s="5">
        <v>28.828710663586008</v>
      </c>
      <c r="G37" s="32">
        <v>30.14465209587161</v>
      </c>
      <c r="H37" s="5">
        <v>31.8</v>
      </c>
      <c r="I37" s="32"/>
      <c r="J37" s="5">
        <v>35.148759758185001</v>
      </c>
      <c r="K37" s="31">
        <v>35.235441364001325</v>
      </c>
      <c r="L37" s="5" t="s">
        <v>6</v>
      </c>
      <c r="M37" s="32" t="s">
        <v>6</v>
      </c>
      <c r="N37" s="5" t="s">
        <v>6</v>
      </c>
      <c r="O37" s="32" t="s">
        <v>6</v>
      </c>
    </row>
    <row r="38" spans="1:15">
      <c r="A38" s="2" t="s">
        <v>99</v>
      </c>
      <c r="B38" s="2"/>
      <c r="C38" s="31">
        <v>24.187069092161721</v>
      </c>
      <c r="D38" s="5">
        <v>25.08475948547197</v>
      </c>
      <c r="E38" s="31">
        <v>24.579957011816706</v>
      </c>
      <c r="F38" s="5">
        <v>26.480472297910989</v>
      </c>
      <c r="G38" s="32">
        <v>26.302452714946973</v>
      </c>
      <c r="H38" s="5">
        <v>27.25</v>
      </c>
      <c r="I38" s="32"/>
      <c r="J38" s="5">
        <v>31.253231076557064</v>
      </c>
      <c r="K38" s="31">
        <v>31.237121117625044</v>
      </c>
      <c r="L38" s="5" t="s">
        <v>6</v>
      </c>
      <c r="M38" s="32" t="s">
        <v>6</v>
      </c>
      <c r="N38" s="5" t="s">
        <v>6</v>
      </c>
      <c r="O38" s="32" t="s">
        <v>6</v>
      </c>
    </row>
    <row r="39" spans="1:15">
      <c r="A39" s="2" t="s">
        <v>76</v>
      </c>
      <c r="B39" s="2"/>
      <c r="C39" s="31">
        <v>21.499369991174774</v>
      </c>
      <c r="D39" s="5">
        <v>22.121027824235973</v>
      </c>
      <c r="E39" s="31">
        <v>22.656700999605022</v>
      </c>
      <c r="F39" s="5">
        <v>23.436230091622708</v>
      </c>
      <c r="G39" s="32">
        <v>24.286856703243309</v>
      </c>
      <c r="H39" s="5">
        <v>24.75</v>
      </c>
      <c r="I39" s="32"/>
      <c r="J39" s="5">
        <v>27.207105179925112</v>
      </c>
      <c r="K39" s="31">
        <v>28.552172855521324</v>
      </c>
      <c r="L39" s="5" t="s">
        <v>6</v>
      </c>
      <c r="M39" s="32" t="s">
        <v>6</v>
      </c>
      <c r="N39" s="5" t="s">
        <v>6</v>
      </c>
      <c r="O39" s="32" t="s">
        <v>6</v>
      </c>
    </row>
    <row r="40" spans="1:15">
      <c r="A40" s="2" t="s">
        <v>77</v>
      </c>
      <c r="B40" s="2"/>
      <c r="C40" s="31">
        <v>17.380544843372999</v>
      </c>
      <c r="D40" s="5">
        <v>21.434295894354801</v>
      </c>
      <c r="E40" s="31">
        <v>19.803638024202755</v>
      </c>
      <c r="F40" s="5">
        <v>20.936236691672878</v>
      </c>
      <c r="G40" s="32">
        <v>21.755483976188533</v>
      </c>
      <c r="H40" s="5">
        <v>22.03</v>
      </c>
      <c r="I40" s="32"/>
      <c r="J40" s="5">
        <v>23.380862749142668</v>
      </c>
      <c r="K40" s="31">
        <v>24.596892106113696</v>
      </c>
      <c r="L40" s="5" t="s">
        <v>6</v>
      </c>
      <c r="M40" s="32" t="s">
        <v>6</v>
      </c>
      <c r="N40" s="5" t="s">
        <v>6</v>
      </c>
      <c r="O40" s="32" t="s">
        <v>6</v>
      </c>
    </row>
    <row r="41" spans="1:15" ht="13.5" thickBot="1">
      <c r="A41" s="3" t="s">
        <v>24</v>
      </c>
      <c r="B41" s="3"/>
      <c r="C41" s="33">
        <v>22.281160357260124</v>
      </c>
      <c r="D41" s="6">
        <v>23.744172460941705</v>
      </c>
      <c r="E41" s="33">
        <v>23.840686240429381</v>
      </c>
      <c r="F41" s="6">
        <v>24.925977576005618</v>
      </c>
      <c r="G41" s="33">
        <v>25.637027651109911</v>
      </c>
      <c r="H41" s="6">
        <v>26.49</v>
      </c>
      <c r="I41" s="33"/>
      <c r="J41" s="6">
        <v>29.316859509980841</v>
      </c>
      <c r="K41" s="33">
        <v>30.021804475760234</v>
      </c>
      <c r="L41" s="6" t="s">
        <v>6</v>
      </c>
      <c r="M41" s="33" t="s">
        <v>6</v>
      </c>
      <c r="N41" s="6" t="s">
        <v>6</v>
      </c>
      <c r="O41" s="33" t="s">
        <v>6</v>
      </c>
    </row>
    <row r="42" spans="1:15" ht="13.5" thickTop="1">
      <c r="A42" s="567" t="s">
        <v>95</v>
      </c>
      <c r="B42" s="567"/>
      <c r="C42" s="567"/>
      <c r="D42" s="567"/>
      <c r="E42" s="567"/>
      <c r="F42" s="567"/>
      <c r="G42" s="567"/>
      <c r="H42" s="567"/>
      <c r="I42" s="567"/>
      <c r="J42" s="567"/>
      <c r="K42" s="567"/>
      <c r="L42" s="567"/>
      <c r="M42" s="567"/>
      <c r="N42" s="127"/>
      <c r="O42" s="15"/>
    </row>
    <row r="43" spans="1:15" ht="27.75" customHeight="1">
      <c r="A43" s="562" t="s">
        <v>133</v>
      </c>
      <c r="B43" s="562"/>
      <c r="C43" s="562"/>
      <c r="D43" s="562"/>
      <c r="E43" s="562"/>
      <c r="F43" s="562"/>
      <c r="G43" s="562"/>
      <c r="H43" s="562"/>
      <c r="I43" s="562"/>
      <c r="J43" s="562"/>
      <c r="K43" s="562"/>
      <c r="L43" s="562"/>
      <c r="M43" s="562"/>
      <c r="N43" s="118"/>
      <c r="O43" s="15"/>
    </row>
  </sheetData>
  <mergeCells count="7">
    <mergeCell ref="A43:M43"/>
    <mergeCell ref="A1:O1"/>
    <mergeCell ref="A3:O3"/>
    <mergeCell ref="A4:O4"/>
    <mergeCell ref="B5:O6"/>
    <mergeCell ref="A7:B7"/>
    <mergeCell ref="A42:M42"/>
  </mergeCells>
  <hyperlinks>
    <hyperlink ref="A5" location="Indice!A1" display="Índice" xr:uid="{AA24B1DC-C2D0-4474-801E-0D5D2DD0A3A4}"/>
  </hyperlinks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headerFooter>
    <oddFooter>&amp;R&amp;P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7"/>
  <dimension ref="A1:AH39"/>
  <sheetViews>
    <sheetView zoomScaleNormal="100" workbookViewId="0">
      <selection activeCell="D18" sqref="D18"/>
    </sheetView>
  </sheetViews>
  <sheetFormatPr defaultColWidth="0" defaultRowHeight="12.75" zeroHeight="1"/>
  <cols>
    <col min="1" max="1" width="28.5703125" customWidth="1"/>
    <col min="2" max="2" width="6.7109375" customWidth="1"/>
    <col min="3" max="5" width="6.85546875" customWidth="1"/>
    <col min="6" max="6" width="7.140625" customWidth="1"/>
    <col min="7" max="7" width="6" customWidth="1"/>
    <col min="8" max="8" width="6.5703125" style="15" customWidth="1"/>
    <col min="9" max="9" width="6.85546875" customWidth="1"/>
    <col min="10" max="10" width="6.5703125" style="15" customWidth="1"/>
    <col min="11" max="11" width="7.7109375" customWidth="1"/>
    <col min="12" max="16" width="11.42578125" hidden="1" customWidth="1"/>
    <col min="17" max="17" width="12.28515625" hidden="1" customWidth="1"/>
    <col min="18" max="28" width="0" hidden="1" customWidth="1"/>
    <col min="29" max="33" width="11.42578125" hidden="1" customWidth="1"/>
    <col min="34" max="34" width="12.28515625" hidden="1" customWidth="1"/>
    <col min="35" max="16384" width="11.42578125" hidden="1"/>
  </cols>
  <sheetData>
    <row r="1" spans="1:11" s="133" customFormat="1" ht="18">
      <c r="A1" s="575" t="s">
        <v>0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r="2" spans="1:11" s="133" customFormat="1" ht="18">
      <c r="A2" s="363"/>
      <c r="B2" s="363"/>
      <c r="C2" s="363"/>
      <c r="D2" s="363"/>
      <c r="E2" s="363"/>
      <c r="F2" s="363"/>
      <c r="G2" s="363"/>
      <c r="H2" s="363"/>
      <c r="I2" s="363"/>
      <c r="J2" s="363"/>
      <c r="K2" s="363"/>
    </row>
    <row r="3" spans="1:11" s="134" customFormat="1" ht="15">
      <c r="A3" s="576" t="s">
        <v>1</v>
      </c>
      <c r="B3" s="576"/>
      <c r="C3" s="576"/>
      <c r="D3" s="576"/>
      <c r="E3" s="576"/>
      <c r="F3" s="576"/>
      <c r="G3" s="576"/>
      <c r="H3" s="576"/>
      <c r="I3" s="576"/>
      <c r="J3" s="576"/>
      <c r="K3" s="576"/>
    </row>
    <row r="4" spans="1:11" s="135" customFormat="1" ht="15">
      <c r="A4" s="577" t="s">
        <v>393</v>
      </c>
      <c r="B4" s="577"/>
      <c r="C4" s="577"/>
      <c r="D4" s="577"/>
      <c r="E4" s="577"/>
      <c r="F4" s="577"/>
      <c r="G4" s="577"/>
      <c r="H4" s="577"/>
      <c r="I4" s="577"/>
      <c r="J4" s="577"/>
      <c r="K4" s="577"/>
    </row>
    <row r="5" spans="1:11" ht="15.75" customHeight="1">
      <c r="A5" s="232" t="s">
        <v>2</v>
      </c>
      <c r="B5" s="573" t="s">
        <v>124</v>
      </c>
      <c r="C5" s="573"/>
      <c r="D5" s="573"/>
      <c r="E5" s="573"/>
      <c r="F5" s="573"/>
      <c r="G5" s="573"/>
      <c r="H5" s="573"/>
      <c r="I5" s="573"/>
      <c r="J5" s="573"/>
      <c r="K5" s="573"/>
    </row>
    <row r="6" spans="1:11" ht="15.75" customHeight="1" thickBot="1">
      <c r="A6" s="160"/>
      <c r="B6" s="574"/>
      <c r="C6" s="574"/>
      <c r="D6" s="574"/>
      <c r="E6" s="574"/>
      <c r="F6" s="574"/>
      <c r="G6" s="574"/>
      <c r="H6" s="574"/>
      <c r="I6" s="574"/>
      <c r="J6" s="574"/>
      <c r="K6" s="574"/>
    </row>
    <row r="7" spans="1:11" ht="13.5" thickTop="1">
      <c r="A7" s="364" t="s">
        <v>3</v>
      </c>
      <c r="B7" s="364">
        <v>2016</v>
      </c>
      <c r="C7" s="365">
        <v>2017</v>
      </c>
      <c r="D7" s="364">
        <v>2018</v>
      </c>
      <c r="E7" s="365">
        <v>2019</v>
      </c>
      <c r="F7" s="364">
        <v>2020</v>
      </c>
      <c r="G7" s="365">
        <v>2021</v>
      </c>
      <c r="H7" s="364">
        <v>2022</v>
      </c>
      <c r="I7" s="365">
        <v>2023</v>
      </c>
      <c r="J7" s="364">
        <v>2024</v>
      </c>
      <c r="K7" s="365" t="s">
        <v>341</v>
      </c>
    </row>
    <row r="8" spans="1:11" ht="13.5" customHeight="1">
      <c r="A8" s="366" t="s">
        <v>24</v>
      </c>
      <c r="B8" s="304">
        <v>82.467977507414673</v>
      </c>
      <c r="C8" s="293">
        <v>83.519755769559481</v>
      </c>
      <c r="D8" s="304">
        <v>84.542995095583066</v>
      </c>
      <c r="E8" s="293">
        <v>86.578451332073286</v>
      </c>
      <c r="F8" s="304">
        <v>88.793731793881037</v>
      </c>
      <c r="G8" s="293">
        <v>89.256559910786891</v>
      </c>
      <c r="H8" s="304">
        <v>87.579928197185126</v>
      </c>
      <c r="I8" s="293">
        <v>86.326879093081089</v>
      </c>
      <c r="J8" s="304">
        <v>85.857281625285182</v>
      </c>
      <c r="K8" s="293">
        <v>84.998622998776838</v>
      </c>
    </row>
    <row r="9" spans="1:11" ht="13.5" customHeight="1">
      <c r="A9" s="367" t="s">
        <v>39</v>
      </c>
      <c r="B9" s="368"/>
      <c r="C9" s="368"/>
      <c r="D9" s="368"/>
      <c r="E9" s="368"/>
      <c r="F9" s="368"/>
      <c r="G9" s="368"/>
      <c r="H9" s="368"/>
      <c r="I9" s="368"/>
      <c r="J9" s="368"/>
      <c r="K9" s="368"/>
    </row>
    <row r="10" spans="1:11" ht="13.5" customHeight="1">
      <c r="A10" s="253" t="s">
        <v>93</v>
      </c>
      <c r="B10" s="304">
        <v>76.39669328207728</v>
      </c>
      <c r="C10" s="293">
        <v>78.314521781105924</v>
      </c>
      <c r="D10" s="304">
        <v>79.428741575025015</v>
      </c>
      <c r="E10" s="293">
        <v>81.678300647820492</v>
      </c>
      <c r="F10" s="304">
        <v>84.340042016991845</v>
      </c>
      <c r="G10" s="293">
        <v>85.746313630883179</v>
      </c>
      <c r="H10" s="304">
        <v>83.702219847078482</v>
      </c>
      <c r="I10" s="293">
        <v>82.465872816069691</v>
      </c>
      <c r="J10" s="304">
        <v>81.997952027945274</v>
      </c>
      <c r="K10" s="293">
        <v>79.837979324689897</v>
      </c>
    </row>
    <row r="11" spans="1:11" ht="13.5" customHeight="1">
      <c r="A11" s="253" t="s">
        <v>92</v>
      </c>
      <c r="B11" s="304">
        <v>88.886830556045609</v>
      </c>
      <c r="C11" s="293">
        <v>89.097543297168485</v>
      </c>
      <c r="D11" s="304">
        <v>89.965912981146232</v>
      </c>
      <c r="E11" s="293">
        <v>91.424177099912541</v>
      </c>
      <c r="F11" s="304">
        <v>92.899137228017068</v>
      </c>
      <c r="G11" s="293">
        <v>92.794770617861232</v>
      </c>
      <c r="H11" s="304">
        <v>91.444856571692895</v>
      </c>
      <c r="I11" s="293">
        <v>90.559768153237172</v>
      </c>
      <c r="J11" s="304">
        <v>90.063239830371572</v>
      </c>
      <c r="K11" s="293">
        <v>90.531844234611441</v>
      </c>
    </row>
    <row r="12" spans="1:11" ht="13.5" customHeight="1">
      <c r="A12" s="367" t="s">
        <v>40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</row>
    <row r="13" spans="1:11" ht="13.5" customHeight="1">
      <c r="A13" s="369" t="s">
        <v>41</v>
      </c>
      <c r="B13" s="304">
        <v>84.066721424459317</v>
      </c>
      <c r="C13" s="293">
        <v>85.171017515230119</v>
      </c>
      <c r="D13" s="304">
        <v>85.862657164011935</v>
      </c>
      <c r="E13" s="293">
        <v>87.770189443245684</v>
      </c>
      <c r="F13" s="304">
        <v>89.475633374749961</v>
      </c>
      <c r="G13" s="293">
        <v>89.542045307242617</v>
      </c>
      <c r="H13" s="304">
        <v>88.050971540498409</v>
      </c>
      <c r="I13" s="293">
        <v>86.791443932257465</v>
      </c>
      <c r="J13" s="304">
        <v>86.258295830700803</v>
      </c>
      <c r="K13" s="293">
        <v>85.448695205080028</v>
      </c>
    </row>
    <row r="14" spans="1:11" ht="13.5" customHeight="1">
      <c r="A14" s="369" t="s">
        <v>42</v>
      </c>
      <c r="B14" s="304">
        <v>76.215277472772584</v>
      </c>
      <c r="C14" s="293">
        <v>76.264520198191192</v>
      </c>
      <c r="D14" s="304">
        <v>78.481604481477007</v>
      </c>
      <c r="E14" s="293">
        <v>81.006697224005151</v>
      </c>
      <c r="F14" s="304">
        <v>85.650231561928223</v>
      </c>
      <c r="G14" s="293">
        <v>87.809996995844017</v>
      </c>
      <c r="H14" s="304">
        <v>85.095941907097412</v>
      </c>
      <c r="I14" s="293">
        <v>83.981868698348308</v>
      </c>
      <c r="J14" s="304">
        <v>83.512415808635708</v>
      </c>
      <c r="K14" s="293">
        <v>82.331555031180685</v>
      </c>
    </row>
    <row r="15" spans="1:11" ht="13.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3.5" customHeight="1">
      <c r="A16" s="253" t="s">
        <v>43</v>
      </c>
      <c r="B16" s="304">
        <v>85.293120366884324</v>
      </c>
      <c r="C16" s="293">
        <v>82.383196088436321</v>
      </c>
      <c r="D16" s="304">
        <v>83.069818792478372</v>
      </c>
      <c r="E16" s="293">
        <v>87.417310627552894</v>
      </c>
      <c r="F16" s="304">
        <v>91.973499134647952</v>
      </c>
      <c r="G16" s="293">
        <v>90.936576844893295</v>
      </c>
      <c r="H16" s="304">
        <v>89.128952391633604</v>
      </c>
      <c r="I16" s="293">
        <v>88.197140534144197</v>
      </c>
      <c r="J16" s="304">
        <v>86.455073595902107</v>
      </c>
      <c r="K16" s="293">
        <v>86.417107889608388</v>
      </c>
    </row>
    <row r="17" spans="1:11" ht="13.5" customHeight="1">
      <c r="A17" s="253" t="s">
        <v>44</v>
      </c>
      <c r="B17" s="304">
        <v>80.170571499399315</v>
      </c>
      <c r="C17" s="293">
        <v>87.300730615658409</v>
      </c>
      <c r="D17" s="304">
        <v>88.72400412548464</v>
      </c>
      <c r="E17" s="293">
        <v>89.310595492308011</v>
      </c>
      <c r="F17" s="304">
        <v>92.256995148580742</v>
      </c>
      <c r="G17" s="293">
        <v>89.541202032285639</v>
      </c>
      <c r="H17" s="304">
        <v>83.822476192559847</v>
      </c>
      <c r="I17" s="293">
        <v>84.829264298995312</v>
      </c>
      <c r="J17" s="304">
        <v>89.749296737248429</v>
      </c>
      <c r="K17" s="293">
        <v>85.119682438684862</v>
      </c>
    </row>
    <row r="18" spans="1:11" ht="13.5" customHeight="1">
      <c r="A18" s="253" t="s">
        <v>45</v>
      </c>
      <c r="B18" s="304">
        <v>84.8178599933904</v>
      </c>
      <c r="C18" s="293">
        <v>87.535052826889796</v>
      </c>
      <c r="D18" s="304">
        <v>88.811795374076326</v>
      </c>
      <c r="E18" s="293">
        <v>85.604847832059647</v>
      </c>
      <c r="F18" s="304">
        <v>87.335914984377936</v>
      </c>
      <c r="G18" s="293">
        <v>92.094996623397904</v>
      </c>
      <c r="H18" s="304">
        <v>93.984208432022342</v>
      </c>
      <c r="I18" s="293">
        <v>95.177946850074505</v>
      </c>
      <c r="J18" s="304">
        <v>89.836640734960383</v>
      </c>
      <c r="K18" s="293">
        <v>88.350930422544636</v>
      </c>
    </row>
    <row r="19" spans="1:11" ht="13.5" customHeight="1">
      <c r="A19" s="253" t="s">
        <v>46</v>
      </c>
      <c r="B19" s="304">
        <v>75.534323205419739</v>
      </c>
      <c r="C19" s="293">
        <v>77.847374217906932</v>
      </c>
      <c r="D19" s="304">
        <v>86.17655866627446</v>
      </c>
      <c r="E19" s="293">
        <v>87.680006434474194</v>
      </c>
      <c r="F19" s="304">
        <v>88.84236975824318</v>
      </c>
      <c r="G19" s="293">
        <v>94.892387406329149</v>
      </c>
      <c r="H19" s="304">
        <v>93.230037563762636</v>
      </c>
      <c r="I19" s="293">
        <v>90.182889886049495</v>
      </c>
      <c r="J19" s="304">
        <v>82.162158340946576</v>
      </c>
      <c r="K19" s="293">
        <v>87.001055750209417</v>
      </c>
    </row>
    <row r="20" spans="1:11" ht="13.5" customHeight="1">
      <c r="A20" s="253" t="s">
        <v>47</v>
      </c>
      <c r="B20" s="304">
        <v>79.259727917938108</v>
      </c>
      <c r="C20" s="293">
        <v>80.364030968399675</v>
      </c>
      <c r="D20" s="304">
        <v>78.698963585881557</v>
      </c>
      <c r="E20" s="293">
        <v>87.756120764976117</v>
      </c>
      <c r="F20" s="304">
        <v>92.810594860168706</v>
      </c>
      <c r="G20" s="293">
        <v>90.973170807428033</v>
      </c>
      <c r="H20" s="304">
        <v>87.51931829879112</v>
      </c>
      <c r="I20" s="293">
        <v>89.281244109337081</v>
      </c>
      <c r="J20" s="304">
        <v>89.726108090121102</v>
      </c>
      <c r="K20" s="293">
        <v>81.660677818540748</v>
      </c>
    </row>
    <row r="21" spans="1:11" ht="13.5" customHeight="1">
      <c r="A21" s="253" t="s">
        <v>48</v>
      </c>
      <c r="B21" s="304">
        <v>73.697946642135278</v>
      </c>
      <c r="C21" s="293">
        <v>77.292640683968827</v>
      </c>
      <c r="D21" s="304">
        <v>77.960536257056731</v>
      </c>
      <c r="E21" s="293">
        <v>82.015519257608219</v>
      </c>
      <c r="F21" s="304">
        <v>80.340843538551837</v>
      </c>
      <c r="G21" s="293">
        <v>77.135941020921379</v>
      </c>
      <c r="H21" s="304">
        <v>77.18347996075255</v>
      </c>
      <c r="I21" s="293">
        <v>79.039022554723246</v>
      </c>
      <c r="J21" s="304">
        <v>78.757201736338459</v>
      </c>
      <c r="K21" s="293">
        <v>78.44740326225832</v>
      </c>
    </row>
    <row r="22" spans="1:11" ht="13.5" customHeight="1">
      <c r="A22" s="253" t="s">
        <v>49</v>
      </c>
      <c r="B22" s="304">
        <v>78.617477925636209</v>
      </c>
      <c r="C22" s="293">
        <v>83.387751261848152</v>
      </c>
      <c r="D22" s="304">
        <v>83.710694895749924</v>
      </c>
      <c r="E22" s="293">
        <v>85.622826314469521</v>
      </c>
      <c r="F22" s="304">
        <v>86.689975934470269</v>
      </c>
      <c r="G22" s="293">
        <v>87.365093419265094</v>
      </c>
      <c r="H22" s="304">
        <v>84.260419674185854</v>
      </c>
      <c r="I22" s="293">
        <v>81.780359874458753</v>
      </c>
      <c r="J22" s="304">
        <v>85.906236762232538</v>
      </c>
      <c r="K22" s="293">
        <v>86.031167131863029</v>
      </c>
    </row>
    <row r="23" spans="1:11" ht="13.5" customHeight="1">
      <c r="A23" s="253" t="s">
        <v>50</v>
      </c>
      <c r="B23" s="304">
        <v>73.877834226910139</v>
      </c>
      <c r="C23" s="293">
        <v>71.672850448325036</v>
      </c>
      <c r="D23" s="304">
        <v>74.772957335909439</v>
      </c>
      <c r="E23" s="293">
        <v>74.305356047224791</v>
      </c>
      <c r="F23" s="304">
        <v>78.304663860050638</v>
      </c>
      <c r="G23" s="293">
        <v>75.957507071658441</v>
      </c>
      <c r="H23" s="304">
        <v>79.974754293115836</v>
      </c>
      <c r="I23" s="293">
        <v>78.295478218958436</v>
      </c>
      <c r="J23" s="304">
        <v>81.651787878764125</v>
      </c>
      <c r="K23" s="293">
        <v>87.41240922447632</v>
      </c>
    </row>
    <row r="24" spans="1:11" ht="13.5" customHeight="1">
      <c r="A24" s="253" t="s">
        <v>51</v>
      </c>
      <c r="B24" s="304">
        <v>84.430494734977927</v>
      </c>
      <c r="C24" s="293">
        <v>85.443785014060083</v>
      </c>
      <c r="D24" s="304">
        <v>82.197119621718002</v>
      </c>
      <c r="E24" s="293">
        <v>77.836784106793743</v>
      </c>
      <c r="F24" s="304">
        <v>84.052786146267437</v>
      </c>
      <c r="G24" s="293">
        <v>91.53188739497709</v>
      </c>
      <c r="H24" s="304">
        <v>90.637698695565078</v>
      </c>
      <c r="I24" s="293">
        <v>82.652264501896866</v>
      </c>
      <c r="J24" s="304">
        <v>78.332269449237941</v>
      </c>
      <c r="K24" s="293">
        <v>80.9445772941515</v>
      </c>
    </row>
    <row r="25" spans="1:11" ht="13.5" customHeight="1">
      <c r="A25" s="254" t="s">
        <v>299</v>
      </c>
      <c r="B25" s="304">
        <v>85.855463383819341</v>
      </c>
      <c r="C25" s="293">
        <v>86.402623525244778</v>
      </c>
      <c r="D25" s="304">
        <v>87.802190053399642</v>
      </c>
      <c r="E25" s="293">
        <v>89.710351468377254</v>
      </c>
      <c r="F25" s="304">
        <v>89.99100956513216</v>
      </c>
      <c r="G25" s="293">
        <v>91.21177259780309</v>
      </c>
      <c r="H25" s="304">
        <v>89.121570465112455</v>
      </c>
      <c r="I25" s="293">
        <v>87.340212858727512</v>
      </c>
      <c r="J25" s="304">
        <v>86.634563655631098</v>
      </c>
      <c r="K25" s="293">
        <v>85.197141454839326</v>
      </c>
    </row>
    <row r="26" spans="1:11" ht="16.5" customHeight="1">
      <c r="A26" s="270" t="s">
        <v>336</v>
      </c>
      <c r="B26" s="368"/>
      <c r="C26" s="368"/>
      <c r="D26" s="368"/>
      <c r="E26" s="368"/>
      <c r="F26" s="368"/>
      <c r="G26" s="368"/>
      <c r="H26" s="368"/>
      <c r="I26" s="368"/>
      <c r="J26" s="368"/>
      <c r="K26" s="368"/>
    </row>
    <row r="27" spans="1:11" ht="16.5" customHeight="1">
      <c r="A27" s="369" t="s">
        <v>61</v>
      </c>
      <c r="B27" s="304">
        <v>71.322799487866504</v>
      </c>
      <c r="C27" s="293">
        <v>66.870141193184793</v>
      </c>
      <c r="D27" s="304">
        <v>67.549765154733933</v>
      </c>
      <c r="E27" s="293">
        <v>74.691256299205762</v>
      </c>
      <c r="F27" s="304">
        <v>79.862011556989799</v>
      </c>
      <c r="G27" s="293">
        <v>76.50688000262582</v>
      </c>
      <c r="H27" s="304">
        <v>70.755916823562799</v>
      </c>
      <c r="I27" s="293">
        <v>66.77489060952847</v>
      </c>
      <c r="J27" s="304">
        <v>61.853761734827017</v>
      </c>
      <c r="K27" s="293">
        <v>69.240265620033583</v>
      </c>
    </row>
    <row r="28" spans="1:11" ht="16.5" customHeight="1">
      <c r="A28" s="369" t="s">
        <v>62</v>
      </c>
      <c r="B28" s="304">
        <v>76.651204098278271</v>
      </c>
      <c r="C28" s="293">
        <v>77.714671497702085</v>
      </c>
      <c r="D28" s="304">
        <v>79.005346181321201</v>
      </c>
      <c r="E28" s="293">
        <v>82.787377618403923</v>
      </c>
      <c r="F28" s="304">
        <v>86.211010735171925</v>
      </c>
      <c r="G28" s="293">
        <v>86.005550711473546</v>
      </c>
      <c r="H28" s="304">
        <v>83.177403084544181</v>
      </c>
      <c r="I28" s="293">
        <v>80.149673403808762</v>
      </c>
      <c r="J28" s="304">
        <v>78.20429850396701</v>
      </c>
      <c r="K28" s="293">
        <v>76.346730932760721</v>
      </c>
    </row>
    <row r="29" spans="1:11" ht="16.5" customHeight="1">
      <c r="A29" s="369" t="s">
        <v>63</v>
      </c>
      <c r="B29" s="304">
        <v>86.911585145598181</v>
      </c>
      <c r="C29" s="293">
        <v>87.698499938416859</v>
      </c>
      <c r="D29" s="304">
        <v>87.804771694916568</v>
      </c>
      <c r="E29" s="293">
        <v>88.44080788987894</v>
      </c>
      <c r="F29" s="304">
        <v>90.574269744843221</v>
      </c>
      <c r="G29" s="293">
        <v>91.801165071177124</v>
      </c>
      <c r="H29" s="304">
        <v>90.441437767820815</v>
      </c>
      <c r="I29" s="293">
        <v>89.315376728760356</v>
      </c>
      <c r="J29" s="304">
        <v>88.792411887910959</v>
      </c>
      <c r="K29" s="293">
        <v>87.350330380467696</v>
      </c>
    </row>
    <row r="30" spans="1:11" ht="16.5" customHeight="1">
      <c r="A30" s="270" t="s">
        <v>338</v>
      </c>
      <c r="B30" s="373"/>
      <c r="C30" s="373"/>
      <c r="D30" s="373"/>
      <c r="E30" s="373"/>
      <c r="F30" s="373"/>
      <c r="G30" s="373"/>
      <c r="H30" s="373"/>
      <c r="I30" s="373"/>
      <c r="J30" s="373"/>
      <c r="K30" s="373"/>
    </row>
    <row r="31" spans="1:11" ht="16.5" customHeight="1">
      <c r="A31" s="369" t="s">
        <v>64</v>
      </c>
      <c r="B31" s="294">
        <v>73.175200000000004</v>
      </c>
      <c r="C31" s="293">
        <v>74.350399999999993</v>
      </c>
      <c r="D31" s="304">
        <v>77.251300000000001</v>
      </c>
      <c r="E31" s="293">
        <v>81.090699999999998</v>
      </c>
      <c r="F31" s="304">
        <v>84.961699999999993</v>
      </c>
      <c r="G31" s="293">
        <v>84.076300000000003</v>
      </c>
      <c r="H31" s="304">
        <v>80.953400000000002</v>
      </c>
      <c r="I31" s="293">
        <v>79.025899999999993</v>
      </c>
      <c r="J31" s="304">
        <v>78.331100000000006</v>
      </c>
      <c r="K31" s="293">
        <v>76.296215046139622</v>
      </c>
    </row>
    <row r="32" spans="1:11" ht="16.5" customHeight="1">
      <c r="A32" s="369" t="s">
        <v>65</v>
      </c>
      <c r="B32" s="294">
        <v>82.791399999999996</v>
      </c>
      <c r="C32" s="293">
        <v>83.400899999999993</v>
      </c>
      <c r="D32" s="304">
        <v>83.572800000000001</v>
      </c>
      <c r="E32" s="293">
        <v>87.188199999999995</v>
      </c>
      <c r="F32" s="304">
        <v>87.396600000000007</v>
      </c>
      <c r="G32" s="293">
        <v>89.440399999999997</v>
      </c>
      <c r="H32" s="304">
        <v>87.914199999999994</v>
      </c>
      <c r="I32" s="293">
        <v>87.191400000000002</v>
      </c>
      <c r="J32" s="304">
        <v>85.704400000000007</v>
      </c>
      <c r="K32" s="293">
        <v>83.996870769919624</v>
      </c>
    </row>
    <row r="33" spans="1:11" ht="16.5" customHeight="1">
      <c r="A33" s="369" t="s">
        <v>66</v>
      </c>
      <c r="B33" s="294">
        <v>85.934700000000007</v>
      </c>
      <c r="C33" s="293">
        <v>87.540499999999994</v>
      </c>
      <c r="D33" s="304">
        <v>87.277000000000001</v>
      </c>
      <c r="E33" s="293">
        <v>88.043899999999994</v>
      </c>
      <c r="F33" s="304">
        <v>91.362799999999993</v>
      </c>
      <c r="G33" s="293">
        <v>90.998599999999996</v>
      </c>
      <c r="H33" s="304">
        <v>89.796599999999998</v>
      </c>
      <c r="I33" s="293">
        <v>88.808199999999999</v>
      </c>
      <c r="J33" s="304">
        <v>91.14</v>
      </c>
      <c r="K33" s="293">
        <v>86.658997154403721</v>
      </c>
    </row>
    <row r="34" spans="1:11" ht="16.5" customHeight="1">
      <c r="A34" s="369" t="s">
        <v>67</v>
      </c>
      <c r="B34" s="294">
        <v>87.740600000000001</v>
      </c>
      <c r="C34" s="293">
        <v>91.120999999999995</v>
      </c>
      <c r="D34" s="304">
        <v>91.079700000000003</v>
      </c>
      <c r="E34" s="293">
        <v>90.642499999999998</v>
      </c>
      <c r="F34" s="304">
        <v>93.8703</v>
      </c>
      <c r="G34" s="293">
        <v>94.280100000000004</v>
      </c>
      <c r="H34" s="304">
        <v>91.875299999999996</v>
      </c>
      <c r="I34" s="293">
        <v>91.671700000000001</v>
      </c>
      <c r="J34" s="304">
        <v>89.702299999999994</v>
      </c>
      <c r="K34" s="293">
        <v>88.611238784241095</v>
      </c>
    </row>
    <row r="35" spans="1:11" ht="16.5" customHeight="1" thickBot="1">
      <c r="A35" s="439" t="s">
        <v>68</v>
      </c>
      <c r="B35" s="295">
        <v>94.287999999999997</v>
      </c>
      <c r="C35" s="296">
        <v>93.511799999999994</v>
      </c>
      <c r="D35" s="305">
        <v>95.127200000000002</v>
      </c>
      <c r="E35" s="296">
        <v>92.855099999999993</v>
      </c>
      <c r="F35" s="305">
        <v>92.509</v>
      </c>
      <c r="G35" s="296">
        <v>95.633899999999997</v>
      </c>
      <c r="H35" s="305">
        <v>98.273899999999998</v>
      </c>
      <c r="I35" s="296">
        <v>95.119799999999998</v>
      </c>
      <c r="J35" s="305">
        <v>96.062100000000001</v>
      </c>
      <c r="K35" s="296">
        <v>94.519856366659411</v>
      </c>
    </row>
    <row r="36" spans="1:11" ht="15" customHeight="1" thickTop="1">
      <c r="A36" s="578" t="s">
        <v>387</v>
      </c>
      <c r="B36" s="578"/>
      <c r="C36" s="578"/>
      <c r="D36" s="578"/>
      <c r="E36" s="578"/>
      <c r="F36" s="578"/>
      <c r="G36" s="578"/>
      <c r="H36" s="578"/>
      <c r="I36" s="578"/>
      <c r="J36" s="578"/>
      <c r="K36" s="578"/>
    </row>
    <row r="37" spans="1:11" ht="15" customHeight="1">
      <c r="A37" s="540" t="s">
        <v>451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24" customHeight="1">
      <c r="A38" s="540" t="s">
        <v>430</v>
      </c>
      <c r="B38" s="571"/>
      <c r="C38" s="571"/>
      <c r="D38" s="571"/>
      <c r="E38" s="571"/>
      <c r="F38" s="571"/>
      <c r="G38" s="571"/>
      <c r="H38" s="571"/>
      <c r="I38" s="571"/>
      <c r="J38" s="571"/>
      <c r="K38" s="178"/>
    </row>
    <row r="39" spans="1:11" ht="23.25" customHeight="1">
      <c r="A39" s="572" t="s">
        <v>417</v>
      </c>
      <c r="B39" s="572"/>
      <c r="C39" s="572"/>
      <c r="D39" s="572"/>
      <c r="E39" s="572"/>
      <c r="F39" s="572"/>
      <c r="G39" s="572"/>
      <c r="H39" s="572"/>
      <c r="I39" s="572"/>
      <c r="J39" s="572"/>
      <c r="K39" s="572"/>
    </row>
  </sheetData>
  <mergeCells count="8">
    <mergeCell ref="A38:J38"/>
    <mergeCell ref="A39:K39"/>
    <mergeCell ref="B5:K6"/>
    <mergeCell ref="A1:K1"/>
    <mergeCell ref="A3:K3"/>
    <mergeCell ref="A4:K4"/>
    <mergeCell ref="A37:K37"/>
    <mergeCell ref="A36:K36"/>
  </mergeCells>
  <hyperlinks>
    <hyperlink ref="A5" location="Indice!A1" display="Índice" xr:uid="{00000000-0004-0000-29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38"/>
  <dimension ref="A1:XFD61"/>
  <sheetViews>
    <sheetView zoomScale="85" zoomScaleNormal="85" workbookViewId="0">
      <selection activeCell="A4" sqref="A4:J4"/>
    </sheetView>
  </sheetViews>
  <sheetFormatPr defaultColWidth="0" defaultRowHeight="12.75" zeroHeight="1"/>
  <cols>
    <col min="1" max="1" width="26.42578125" customWidth="1"/>
    <col min="2" max="2" width="6.85546875" customWidth="1"/>
    <col min="3" max="3" width="6.7109375" customWidth="1"/>
    <col min="4" max="4" width="6.28515625" customWidth="1"/>
    <col min="5" max="5" width="5.85546875" customWidth="1"/>
    <col min="6" max="6" width="6" customWidth="1"/>
    <col min="7" max="8" width="6.28515625" customWidth="1"/>
    <col min="9" max="9" width="7.28515625" customWidth="1"/>
    <col min="10" max="10" width="6.28515625" customWidth="1"/>
    <col min="11" max="11" width="7" customWidth="1"/>
    <col min="12" max="16383" width="11.42578125" hidden="1"/>
    <col min="16384" max="16384" width="4" hidden="1"/>
  </cols>
  <sheetData>
    <row r="1" spans="1:16384" s="133" customFormat="1" ht="18">
      <c r="A1" s="575" t="s">
        <v>0</v>
      </c>
      <c r="B1" s="575"/>
      <c r="C1" s="575"/>
      <c r="D1" s="575"/>
      <c r="E1" s="575"/>
      <c r="F1" s="575"/>
      <c r="G1" s="575"/>
      <c r="H1" s="575"/>
      <c r="I1" s="575"/>
      <c r="J1" s="575"/>
    </row>
    <row r="2" spans="1:16384" s="133" customFormat="1" ht="18">
      <c r="A2" s="363"/>
      <c r="B2" s="363"/>
      <c r="C2" s="363"/>
      <c r="D2" s="363"/>
      <c r="E2" s="363"/>
      <c r="F2" s="363"/>
      <c r="G2" s="363"/>
      <c r="H2" s="363"/>
      <c r="I2" s="363"/>
      <c r="J2" s="363"/>
    </row>
    <row r="3" spans="1:16384" s="134" customFormat="1" ht="15">
      <c r="A3" s="576" t="s">
        <v>1</v>
      </c>
      <c r="B3" s="576"/>
      <c r="C3" s="576"/>
      <c r="D3" s="576"/>
      <c r="E3" s="576"/>
      <c r="F3" s="576"/>
      <c r="G3" s="576"/>
      <c r="H3" s="576"/>
      <c r="I3" s="576"/>
      <c r="J3" s="576"/>
    </row>
    <row r="4" spans="1:16384" s="135" customFormat="1" ht="15">
      <c r="A4" s="577" t="s">
        <v>393</v>
      </c>
      <c r="B4" s="577"/>
      <c r="C4" s="577"/>
      <c r="D4" s="577"/>
      <c r="E4" s="577"/>
      <c r="F4" s="577"/>
      <c r="G4" s="577"/>
      <c r="H4" s="577"/>
      <c r="I4" s="577"/>
      <c r="J4" s="577"/>
    </row>
    <row r="5" spans="1:16384" ht="16.5" customHeight="1">
      <c r="A5" s="232" t="s">
        <v>2</v>
      </c>
      <c r="B5" s="573" t="s">
        <v>125</v>
      </c>
      <c r="C5" s="573"/>
      <c r="D5" s="573"/>
      <c r="E5" s="573"/>
      <c r="F5" s="573"/>
      <c r="G5" s="573"/>
      <c r="H5" s="573"/>
      <c r="I5" s="573"/>
      <c r="J5" s="573"/>
      <c r="K5" s="573"/>
    </row>
    <row r="6" spans="1:16384" ht="16.5" customHeight="1" thickBot="1">
      <c r="A6" s="160"/>
      <c r="B6" s="574"/>
      <c r="C6" s="574"/>
      <c r="D6" s="574"/>
      <c r="E6" s="574"/>
      <c r="F6" s="574"/>
      <c r="G6" s="574"/>
      <c r="H6" s="574"/>
      <c r="I6" s="574"/>
      <c r="J6" s="574"/>
      <c r="K6" s="574"/>
    </row>
    <row r="7" spans="1:16384" ht="13.5" thickTop="1">
      <c r="A7" s="364" t="s">
        <v>3</v>
      </c>
      <c r="B7" s="364">
        <v>2016</v>
      </c>
      <c r="C7" s="365">
        <v>2017</v>
      </c>
      <c r="D7" s="364">
        <v>2018</v>
      </c>
      <c r="E7" s="365">
        <v>2019</v>
      </c>
      <c r="F7" s="364">
        <v>2020</v>
      </c>
      <c r="G7" s="365">
        <v>2021</v>
      </c>
      <c r="H7" s="364">
        <v>2022</v>
      </c>
      <c r="I7" s="365">
        <v>2023</v>
      </c>
      <c r="J7" s="364">
        <v>2024</v>
      </c>
      <c r="K7" s="365" t="s">
        <v>341</v>
      </c>
      <c r="L7" s="364">
        <v>2026</v>
      </c>
      <c r="M7" s="365">
        <v>2027</v>
      </c>
      <c r="N7" s="364">
        <v>2028</v>
      </c>
      <c r="O7" s="365">
        <v>2029</v>
      </c>
      <c r="P7" s="364">
        <v>2030</v>
      </c>
      <c r="Q7" s="365">
        <v>2031</v>
      </c>
      <c r="R7" s="364">
        <v>2032</v>
      </c>
      <c r="S7" s="365">
        <v>2033</v>
      </c>
      <c r="T7" s="364">
        <v>2034</v>
      </c>
      <c r="U7" s="365">
        <v>2035</v>
      </c>
      <c r="V7" s="364">
        <v>2036</v>
      </c>
      <c r="W7" s="365">
        <v>2037</v>
      </c>
      <c r="X7" s="364">
        <v>2038</v>
      </c>
      <c r="Y7" s="365">
        <v>2039</v>
      </c>
      <c r="Z7" s="364">
        <v>2040</v>
      </c>
      <c r="AA7" s="365">
        <v>2041</v>
      </c>
      <c r="AB7" s="364">
        <v>2042</v>
      </c>
      <c r="AC7" s="365">
        <v>2043</v>
      </c>
      <c r="AD7" s="364">
        <v>2044</v>
      </c>
      <c r="AE7" s="365">
        <v>2045</v>
      </c>
      <c r="AF7" s="364">
        <v>2046</v>
      </c>
      <c r="AG7" s="365">
        <v>2047</v>
      </c>
      <c r="AH7" s="364">
        <v>2048</v>
      </c>
      <c r="AI7" s="365">
        <v>2049</v>
      </c>
      <c r="AJ7" s="364">
        <v>2050</v>
      </c>
      <c r="AK7" s="365">
        <v>2051</v>
      </c>
      <c r="AL7" s="364">
        <v>2052</v>
      </c>
      <c r="AM7" s="365">
        <v>2053</v>
      </c>
      <c r="AN7" s="364">
        <v>2054</v>
      </c>
      <c r="AO7" s="365">
        <v>2055</v>
      </c>
      <c r="AP7" s="364">
        <v>2056</v>
      </c>
      <c r="AQ7" s="365">
        <v>2057</v>
      </c>
      <c r="AR7" s="364">
        <v>2058</v>
      </c>
      <c r="AS7" s="365">
        <v>2059</v>
      </c>
      <c r="AT7" s="364">
        <v>2060</v>
      </c>
      <c r="AU7" s="365">
        <v>2061</v>
      </c>
      <c r="AV7" s="364">
        <v>2062</v>
      </c>
      <c r="AW7" s="365">
        <v>2063</v>
      </c>
      <c r="AX7" s="364">
        <v>2064</v>
      </c>
      <c r="AY7" s="365">
        <v>2065</v>
      </c>
      <c r="AZ7" s="364">
        <v>2066</v>
      </c>
      <c r="BA7" s="365">
        <v>2067</v>
      </c>
      <c r="BB7" s="364">
        <v>2068</v>
      </c>
      <c r="BC7" s="365">
        <v>2069</v>
      </c>
      <c r="BD7" s="364">
        <v>2070</v>
      </c>
      <c r="BE7" s="365">
        <v>2071</v>
      </c>
      <c r="BF7" s="364">
        <v>2072</v>
      </c>
      <c r="BG7" s="365">
        <v>2073</v>
      </c>
      <c r="BH7" s="364">
        <v>2074</v>
      </c>
      <c r="BI7" s="365">
        <v>2075</v>
      </c>
      <c r="BJ7" s="364">
        <v>2076</v>
      </c>
      <c r="BK7" s="365">
        <v>2077</v>
      </c>
      <c r="BL7" s="364">
        <v>2078</v>
      </c>
      <c r="BM7" s="365">
        <v>2079</v>
      </c>
      <c r="BN7" s="364">
        <v>2080</v>
      </c>
      <c r="BO7" s="365">
        <v>2081</v>
      </c>
      <c r="BP7" s="364">
        <v>2082</v>
      </c>
      <c r="BQ7" s="365">
        <v>2083</v>
      </c>
      <c r="BR7" s="364">
        <v>2084</v>
      </c>
      <c r="BS7" s="365">
        <v>2085</v>
      </c>
      <c r="BT7" s="364">
        <v>2086</v>
      </c>
      <c r="BU7" s="365">
        <v>2087</v>
      </c>
      <c r="BV7" s="364">
        <v>2088</v>
      </c>
      <c r="BW7" s="365">
        <v>2089</v>
      </c>
      <c r="BX7" s="364">
        <v>2090</v>
      </c>
      <c r="BY7" s="365">
        <v>2091</v>
      </c>
      <c r="BZ7" s="364">
        <v>2092</v>
      </c>
      <c r="CA7" s="365">
        <v>2093</v>
      </c>
      <c r="CB7" s="364">
        <v>2094</v>
      </c>
      <c r="CC7" s="365">
        <v>2095</v>
      </c>
      <c r="CD7" s="364">
        <v>2096</v>
      </c>
      <c r="CE7" s="365">
        <v>2097</v>
      </c>
      <c r="CF7" s="364">
        <v>2098</v>
      </c>
      <c r="CG7" s="365">
        <v>2099</v>
      </c>
      <c r="CH7" s="364">
        <v>2100</v>
      </c>
      <c r="CI7" s="365">
        <v>2101</v>
      </c>
      <c r="CJ7" s="364">
        <v>2102</v>
      </c>
      <c r="CK7" s="365">
        <v>2103</v>
      </c>
      <c r="CL7" s="364">
        <v>2104</v>
      </c>
      <c r="CM7" s="365">
        <v>2105</v>
      </c>
      <c r="CN7" s="364">
        <v>2106</v>
      </c>
      <c r="CO7" s="365">
        <v>2107</v>
      </c>
      <c r="CP7" s="364">
        <v>2108</v>
      </c>
      <c r="CQ7" s="365">
        <v>2109</v>
      </c>
      <c r="CR7" s="364">
        <v>2110</v>
      </c>
      <c r="CS7" s="365">
        <v>2111</v>
      </c>
      <c r="CT7" s="364">
        <v>2112</v>
      </c>
      <c r="CU7" s="365">
        <v>2113</v>
      </c>
      <c r="CV7" s="364">
        <v>2114</v>
      </c>
      <c r="CW7" s="365">
        <v>2115</v>
      </c>
      <c r="CX7" s="364">
        <v>2116</v>
      </c>
      <c r="CY7" s="365">
        <v>2117</v>
      </c>
      <c r="CZ7" s="364">
        <v>2118</v>
      </c>
      <c r="DA7" s="365">
        <v>2119</v>
      </c>
      <c r="DB7" s="364">
        <v>2120</v>
      </c>
      <c r="DC7" s="365">
        <v>2121</v>
      </c>
      <c r="DD7" s="364">
        <v>2122</v>
      </c>
      <c r="DE7" s="365">
        <v>2123</v>
      </c>
      <c r="DF7" s="364">
        <v>2124</v>
      </c>
      <c r="DG7" s="365">
        <v>2125</v>
      </c>
      <c r="DH7" s="364">
        <v>2126</v>
      </c>
      <c r="DI7" s="365">
        <v>2127</v>
      </c>
      <c r="DJ7" s="364">
        <v>2128</v>
      </c>
      <c r="DK7" s="365">
        <v>2129</v>
      </c>
      <c r="DL7" s="364">
        <v>2130</v>
      </c>
      <c r="DM7" s="365">
        <v>2131</v>
      </c>
      <c r="DN7" s="364">
        <v>2132</v>
      </c>
      <c r="DO7" s="365">
        <v>2133</v>
      </c>
      <c r="DP7" s="364">
        <v>2134</v>
      </c>
      <c r="DQ7" s="365">
        <v>2135</v>
      </c>
      <c r="DR7" s="364">
        <v>2136</v>
      </c>
      <c r="DS7" s="365">
        <v>2137</v>
      </c>
      <c r="DT7" s="364">
        <v>2138</v>
      </c>
      <c r="DU7" s="365">
        <v>2139</v>
      </c>
      <c r="DV7" s="364">
        <v>2140</v>
      </c>
      <c r="DW7" s="365">
        <v>2141</v>
      </c>
      <c r="DX7" s="364">
        <v>2142</v>
      </c>
      <c r="DY7" s="365">
        <v>2143</v>
      </c>
      <c r="DZ7" s="364">
        <v>2144</v>
      </c>
      <c r="EA7" s="365">
        <v>2145</v>
      </c>
      <c r="EB7" s="364">
        <v>2146</v>
      </c>
      <c r="EC7" s="365">
        <v>2147</v>
      </c>
      <c r="ED7" s="364">
        <v>2148</v>
      </c>
      <c r="EE7" s="365">
        <v>2149</v>
      </c>
      <c r="EF7" s="364">
        <v>2150</v>
      </c>
      <c r="EG7" s="365">
        <v>2151</v>
      </c>
      <c r="EH7" s="364">
        <v>2152</v>
      </c>
      <c r="EI7" s="365">
        <v>2153</v>
      </c>
      <c r="EJ7" s="364">
        <v>2154</v>
      </c>
      <c r="EK7" s="365">
        <v>2155</v>
      </c>
      <c r="EL7" s="364">
        <v>2156</v>
      </c>
      <c r="EM7" s="365">
        <v>2157</v>
      </c>
      <c r="EN7" s="364">
        <v>2158</v>
      </c>
      <c r="EO7" s="365">
        <v>2159</v>
      </c>
      <c r="EP7" s="364">
        <v>2160</v>
      </c>
      <c r="EQ7" s="365">
        <v>2161</v>
      </c>
      <c r="ER7" s="364">
        <v>2162</v>
      </c>
      <c r="ES7" s="365">
        <v>2163</v>
      </c>
      <c r="ET7" s="364">
        <v>2164</v>
      </c>
      <c r="EU7" s="365">
        <v>2165</v>
      </c>
      <c r="EV7" s="364">
        <v>2166</v>
      </c>
      <c r="EW7" s="365">
        <v>2167</v>
      </c>
      <c r="EX7" s="364">
        <v>2168</v>
      </c>
      <c r="EY7" s="365">
        <v>2169</v>
      </c>
      <c r="EZ7" s="364">
        <v>2170</v>
      </c>
      <c r="FA7" s="365">
        <v>2171</v>
      </c>
      <c r="FB7" s="364">
        <v>2172</v>
      </c>
      <c r="FC7" s="365">
        <v>2173</v>
      </c>
      <c r="FD7" s="364">
        <v>2174</v>
      </c>
      <c r="FE7" s="365">
        <v>2175</v>
      </c>
      <c r="FF7" s="364">
        <v>2176</v>
      </c>
      <c r="FG7" s="365">
        <v>2177</v>
      </c>
      <c r="FH7" s="364">
        <v>2178</v>
      </c>
      <c r="FI7" s="365">
        <v>2179</v>
      </c>
      <c r="FJ7" s="364">
        <v>2180</v>
      </c>
      <c r="FK7" s="365">
        <v>2181</v>
      </c>
      <c r="FL7" s="364">
        <v>2182</v>
      </c>
      <c r="FM7" s="365">
        <v>2183</v>
      </c>
      <c r="FN7" s="364">
        <v>2184</v>
      </c>
      <c r="FO7" s="365">
        <v>2185</v>
      </c>
      <c r="FP7" s="364">
        <v>2186</v>
      </c>
      <c r="FQ7" s="365">
        <v>2187</v>
      </c>
      <c r="FR7" s="364">
        <v>2188</v>
      </c>
      <c r="FS7" s="365">
        <v>2189</v>
      </c>
      <c r="FT7" s="364">
        <v>2190</v>
      </c>
      <c r="FU7" s="365">
        <v>2191</v>
      </c>
      <c r="FV7" s="364">
        <v>2192</v>
      </c>
      <c r="FW7" s="365">
        <v>2193</v>
      </c>
      <c r="FX7" s="364">
        <v>2194</v>
      </c>
      <c r="FY7" s="365">
        <v>2195</v>
      </c>
      <c r="FZ7" s="364">
        <v>2196</v>
      </c>
      <c r="GA7" s="365">
        <v>2197</v>
      </c>
      <c r="GB7" s="364">
        <v>2198</v>
      </c>
      <c r="GC7" s="365">
        <v>2199</v>
      </c>
      <c r="GD7" s="364">
        <v>2200</v>
      </c>
      <c r="GE7" s="365">
        <v>2201</v>
      </c>
      <c r="GF7" s="364">
        <v>2202</v>
      </c>
      <c r="GG7" s="365">
        <v>2203</v>
      </c>
      <c r="GH7" s="364">
        <v>2204</v>
      </c>
      <c r="GI7" s="365">
        <v>2205</v>
      </c>
      <c r="GJ7" s="364">
        <v>2206</v>
      </c>
      <c r="GK7" s="365">
        <v>2207</v>
      </c>
      <c r="GL7" s="364">
        <v>2208</v>
      </c>
      <c r="GM7" s="365">
        <v>2209</v>
      </c>
      <c r="GN7" s="364">
        <v>2210</v>
      </c>
      <c r="GO7" s="365">
        <v>2211</v>
      </c>
      <c r="GP7" s="364">
        <v>2212</v>
      </c>
      <c r="GQ7" s="365">
        <v>2213</v>
      </c>
      <c r="GR7" s="364">
        <v>2214</v>
      </c>
      <c r="GS7" s="365">
        <v>2215</v>
      </c>
      <c r="GT7" s="364">
        <v>2216</v>
      </c>
      <c r="GU7" s="365">
        <v>2217</v>
      </c>
      <c r="GV7" s="364">
        <v>2218</v>
      </c>
      <c r="GW7" s="365">
        <v>2219</v>
      </c>
      <c r="GX7" s="364">
        <v>2220</v>
      </c>
      <c r="GY7" s="365">
        <v>2221</v>
      </c>
      <c r="GZ7" s="364">
        <v>2222</v>
      </c>
      <c r="HA7" s="365">
        <v>2223</v>
      </c>
      <c r="HB7" s="364">
        <v>2224</v>
      </c>
      <c r="HC7" s="365">
        <v>2225</v>
      </c>
      <c r="HD7" s="364">
        <v>2226</v>
      </c>
      <c r="HE7" s="365">
        <v>2227</v>
      </c>
      <c r="HF7" s="364">
        <v>2228</v>
      </c>
      <c r="HG7" s="365">
        <v>2229</v>
      </c>
      <c r="HH7" s="364">
        <v>2230</v>
      </c>
      <c r="HI7" s="365">
        <v>2231</v>
      </c>
      <c r="HJ7" s="364">
        <v>2232</v>
      </c>
      <c r="HK7" s="365">
        <v>2233</v>
      </c>
      <c r="HL7" s="364">
        <v>2234</v>
      </c>
      <c r="HM7" s="365">
        <v>2235</v>
      </c>
      <c r="HN7" s="364">
        <v>2236</v>
      </c>
      <c r="HO7" s="365">
        <v>2237</v>
      </c>
      <c r="HP7" s="364">
        <v>2238</v>
      </c>
      <c r="HQ7" s="365">
        <v>2239</v>
      </c>
      <c r="HR7" s="364">
        <v>2240</v>
      </c>
      <c r="HS7" s="365">
        <v>2241</v>
      </c>
      <c r="HT7" s="364">
        <v>2242</v>
      </c>
      <c r="HU7" s="365">
        <v>2243</v>
      </c>
      <c r="HV7" s="364">
        <v>2244</v>
      </c>
      <c r="HW7" s="365">
        <v>2245</v>
      </c>
      <c r="HX7" s="364">
        <v>2246</v>
      </c>
      <c r="HY7" s="365">
        <v>2247</v>
      </c>
      <c r="HZ7" s="364">
        <v>2248</v>
      </c>
      <c r="IA7" s="365">
        <v>2249</v>
      </c>
      <c r="IB7" s="364">
        <v>2250</v>
      </c>
      <c r="IC7" s="365">
        <v>2251</v>
      </c>
      <c r="ID7" s="364">
        <v>2252</v>
      </c>
      <c r="IE7" s="365">
        <v>2253</v>
      </c>
      <c r="IF7" s="364">
        <v>2254</v>
      </c>
      <c r="IG7" s="365">
        <v>2255</v>
      </c>
      <c r="IH7" s="364">
        <v>2256</v>
      </c>
      <c r="II7" s="365">
        <v>2257</v>
      </c>
      <c r="IJ7" s="364">
        <v>2258</v>
      </c>
      <c r="IK7" s="365">
        <v>2259</v>
      </c>
      <c r="IL7" s="364">
        <v>2260</v>
      </c>
      <c r="IM7" s="365">
        <v>2261</v>
      </c>
      <c r="IN7" s="364">
        <v>2262</v>
      </c>
      <c r="IO7" s="365">
        <v>2263</v>
      </c>
      <c r="IP7" s="364">
        <v>2264</v>
      </c>
      <c r="IQ7" s="365">
        <v>2265</v>
      </c>
      <c r="IR7" s="364">
        <v>2266</v>
      </c>
      <c r="IS7" s="365">
        <v>2267</v>
      </c>
      <c r="IT7" s="364">
        <v>2268</v>
      </c>
      <c r="IU7" s="365">
        <v>2269</v>
      </c>
      <c r="IV7" s="364">
        <v>2270</v>
      </c>
      <c r="IW7" s="365">
        <v>2271</v>
      </c>
      <c r="IX7" s="364">
        <v>2272</v>
      </c>
      <c r="IY7" s="365">
        <v>2273</v>
      </c>
      <c r="IZ7" s="364">
        <v>2274</v>
      </c>
      <c r="JA7" s="365">
        <v>2275</v>
      </c>
      <c r="JB7" s="364">
        <v>2276</v>
      </c>
      <c r="JC7" s="365">
        <v>2277</v>
      </c>
      <c r="JD7" s="364">
        <v>2278</v>
      </c>
      <c r="JE7" s="365">
        <v>2279</v>
      </c>
      <c r="JF7" s="364">
        <v>2280</v>
      </c>
      <c r="JG7" s="365">
        <v>2281</v>
      </c>
      <c r="JH7" s="364">
        <v>2282</v>
      </c>
      <c r="JI7" s="365">
        <v>2283</v>
      </c>
      <c r="JJ7" s="364">
        <v>2284</v>
      </c>
      <c r="JK7" s="365">
        <v>2285</v>
      </c>
      <c r="JL7" s="364">
        <v>2286</v>
      </c>
      <c r="JM7" s="365">
        <v>2287</v>
      </c>
      <c r="JN7" s="364">
        <v>2288</v>
      </c>
      <c r="JO7" s="365">
        <v>2289</v>
      </c>
      <c r="JP7" s="364">
        <v>2290</v>
      </c>
      <c r="JQ7" s="365">
        <v>2291</v>
      </c>
      <c r="JR7" s="364">
        <v>2292</v>
      </c>
      <c r="JS7" s="365">
        <v>2293</v>
      </c>
      <c r="JT7" s="364">
        <v>2294</v>
      </c>
      <c r="JU7" s="365">
        <v>2295</v>
      </c>
      <c r="JV7" s="364">
        <v>2296</v>
      </c>
      <c r="JW7" s="365">
        <v>2297</v>
      </c>
      <c r="JX7" s="364">
        <v>2298</v>
      </c>
      <c r="JY7" s="365">
        <v>2299</v>
      </c>
      <c r="JZ7" s="364">
        <v>2300</v>
      </c>
      <c r="KA7" s="365">
        <v>2301</v>
      </c>
      <c r="KB7" s="364">
        <v>2302</v>
      </c>
      <c r="KC7" s="365">
        <v>2303</v>
      </c>
      <c r="KD7" s="364">
        <v>2304</v>
      </c>
      <c r="KE7" s="365">
        <v>2305</v>
      </c>
      <c r="KF7" s="364">
        <v>2306</v>
      </c>
      <c r="KG7" s="365">
        <v>2307</v>
      </c>
      <c r="KH7" s="364">
        <v>2308</v>
      </c>
      <c r="KI7" s="365">
        <v>2309</v>
      </c>
      <c r="KJ7" s="364">
        <v>2310</v>
      </c>
      <c r="KK7" s="365">
        <v>2311</v>
      </c>
      <c r="KL7" s="364">
        <v>2312</v>
      </c>
      <c r="KM7" s="365">
        <v>2313</v>
      </c>
      <c r="KN7" s="364">
        <v>2314</v>
      </c>
      <c r="KO7" s="365">
        <v>2315</v>
      </c>
      <c r="KP7" s="364">
        <v>2316</v>
      </c>
      <c r="KQ7" s="365">
        <v>2317</v>
      </c>
      <c r="KR7" s="364">
        <v>2318</v>
      </c>
      <c r="KS7" s="365">
        <v>2319</v>
      </c>
      <c r="KT7" s="364">
        <v>2320</v>
      </c>
      <c r="KU7" s="365">
        <v>2321</v>
      </c>
      <c r="KV7" s="364">
        <v>2322</v>
      </c>
      <c r="KW7" s="365">
        <v>2323</v>
      </c>
      <c r="KX7" s="364">
        <v>2324</v>
      </c>
      <c r="KY7" s="365">
        <v>2325</v>
      </c>
      <c r="KZ7" s="364">
        <v>2326</v>
      </c>
      <c r="LA7" s="365">
        <v>2327</v>
      </c>
      <c r="LB7" s="364">
        <v>2328</v>
      </c>
      <c r="LC7" s="365">
        <v>2329</v>
      </c>
      <c r="LD7" s="364">
        <v>2330</v>
      </c>
      <c r="LE7" s="365">
        <v>2331</v>
      </c>
      <c r="LF7" s="364">
        <v>2332</v>
      </c>
      <c r="LG7" s="365">
        <v>2333</v>
      </c>
      <c r="LH7" s="364">
        <v>2334</v>
      </c>
      <c r="LI7" s="365">
        <v>2335</v>
      </c>
      <c r="LJ7" s="364">
        <v>2336</v>
      </c>
      <c r="LK7" s="365">
        <v>2337</v>
      </c>
      <c r="LL7" s="364">
        <v>2338</v>
      </c>
      <c r="LM7" s="365">
        <v>2339</v>
      </c>
      <c r="LN7" s="364">
        <v>2340</v>
      </c>
      <c r="LO7" s="365">
        <v>2341</v>
      </c>
      <c r="LP7" s="364">
        <v>2342</v>
      </c>
      <c r="LQ7" s="365">
        <v>2343</v>
      </c>
      <c r="LR7" s="364">
        <v>2344</v>
      </c>
      <c r="LS7" s="365">
        <v>2345</v>
      </c>
      <c r="LT7" s="364">
        <v>2346</v>
      </c>
      <c r="LU7" s="365">
        <v>2347</v>
      </c>
      <c r="LV7" s="364">
        <v>2348</v>
      </c>
      <c r="LW7" s="365">
        <v>2349</v>
      </c>
      <c r="LX7" s="364">
        <v>2350</v>
      </c>
      <c r="LY7" s="365">
        <v>2351</v>
      </c>
      <c r="LZ7" s="364">
        <v>2352</v>
      </c>
      <c r="MA7" s="365">
        <v>2353</v>
      </c>
      <c r="MB7" s="364">
        <v>2354</v>
      </c>
      <c r="MC7" s="365">
        <v>2355</v>
      </c>
      <c r="MD7" s="364">
        <v>2356</v>
      </c>
      <c r="ME7" s="365">
        <v>2357</v>
      </c>
      <c r="MF7" s="364">
        <v>2358</v>
      </c>
      <c r="MG7" s="365">
        <v>2359</v>
      </c>
      <c r="MH7" s="364">
        <v>2360</v>
      </c>
      <c r="MI7" s="365">
        <v>2361</v>
      </c>
      <c r="MJ7" s="364">
        <v>2362</v>
      </c>
      <c r="MK7" s="365">
        <v>2363</v>
      </c>
      <c r="ML7" s="364">
        <v>2364</v>
      </c>
      <c r="MM7" s="365">
        <v>2365</v>
      </c>
      <c r="MN7" s="364">
        <v>2366</v>
      </c>
      <c r="MO7" s="365">
        <v>2367</v>
      </c>
      <c r="MP7" s="364">
        <v>2368</v>
      </c>
      <c r="MQ7" s="365">
        <v>2369</v>
      </c>
      <c r="MR7" s="364">
        <v>2370</v>
      </c>
      <c r="MS7" s="365">
        <v>2371</v>
      </c>
      <c r="MT7" s="364">
        <v>2372</v>
      </c>
      <c r="MU7" s="365">
        <v>2373</v>
      </c>
      <c r="MV7" s="364">
        <v>2374</v>
      </c>
      <c r="MW7" s="365">
        <v>2375</v>
      </c>
      <c r="MX7" s="364">
        <v>2376</v>
      </c>
      <c r="MY7" s="365">
        <v>2377</v>
      </c>
      <c r="MZ7" s="364">
        <v>2378</v>
      </c>
      <c r="NA7" s="365">
        <v>2379</v>
      </c>
      <c r="NB7" s="364">
        <v>2380</v>
      </c>
      <c r="NC7" s="365">
        <v>2381</v>
      </c>
      <c r="ND7" s="364">
        <v>2382</v>
      </c>
      <c r="NE7" s="365">
        <v>2383</v>
      </c>
      <c r="NF7" s="364">
        <v>2384</v>
      </c>
      <c r="NG7" s="365">
        <v>2385</v>
      </c>
      <c r="NH7" s="364">
        <v>2386</v>
      </c>
      <c r="NI7" s="365">
        <v>2387</v>
      </c>
      <c r="NJ7" s="364">
        <v>2388</v>
      </c>
      <c r="NK7" s="365">
        <v>2389</v>
      </c>
      <c r="NL7" s="364">
        <v>2390</v>
      </c>
      <c r="NM7" s="365">
        <v>2391</v>
      </c>
      <c r="NN7" s="364">
        <v>2392</v>
      </c>
      <c r="NO7" s="365">
        <v>2393</v>
      </c>
      <c r="NP7" s="364">
        <v>2394</v>
      </c>
      <c r="NQ7" s="365">
        <v>2395</v>
      </c>
      <c r="NR7" s="364">
        <v>2396</v>
      </c>
      <c r="NS7" s="365">
        <v>2397</v>
      </c>
      <c r="NT7" s="364">
        <v>2398</v>
      </c>
      <c r="NU7" s="365">
        <v>2399</v>
      </c>
      <c r="NV7" s="364">
        <v>2400</v>
      </c>
      <c r="NW7" s="365">
        <v>2401</v>
      </c>
      <c r="NX7" s="364">
        <v>2402</v>
      </c>
      <c r="NY7" s="365">
        <v>2403</v>
      </c>
      <c r="NZ7" s="364">
        <v>2404</v>
      </c>
      <c r="OA7" s="365">
        <v>2405</v>
      </c>
      <c r="OB7" s="364">
        <v>2406</v>
      </c>
      <c r="OC7" s="365">
        <v>2407</v>
      </c>
      <c r="OD7" s="364">
        <v>2408</v>
      </c>
      <c r="OE7" s="365">
        <v>2409</v>
      </c>
      <c r="OF7" s="364">
        <v>2410</v>
      </c>
      <c r="OG7" s="365">
        <v>2411</v>
      </c>
      <c r="OH7" s="364">
        <v>2412</v>
      </c>
      <c r="OI7" s="365">
        <v>2413</v>
      </c>
      <c r="OJ7" s="364">
        <v>2414</v>
      </c>
      <c r="OK7" s="365">
        <v>2415</v>
      </c>
      <c r="OL7" s="364">
        <v>2416</v>
      </c>
      <c r="OM7" s="365">
        <v>2417</v>
      </c>
      <c r="ON7" s="364">
        <v>2418</v>
      </c>
      <c r="OO7" s="365">
        <v>2419</v>
      </c>
      <c r="OP7" s="364">
        <v>2420</v>
      </c>
      <c r="OQ7" s="365">
        <v>2421</v>
      </c>
      <c r="OR7" s="364">
        <v>2422</v>
      </c>
      <c r="OS7" s="365">
        <v>2423</v>
      </c>
      <c r="OT7" s="364">
        <v>2424</v>
      </c>
      <c r="OU7" s="365">
        <v>2425</v>
      </c>
      <c r="OV7" s="364">
        <v>2426</v>
      </c>
      <c r="OW7" s="365">
        <v>2427</v>
      </c>
      <c r="OX7" s="364">
        <v>2428</v>
      </c>
      <c r="OY7" s="365">
        <v>2429</v>
      </c>
      <c r="OZ7" s="364">
        <v>2430</v>
      </c>
      <c r="PA7" s="365">
        <v>2431</v>
      </c>
      <c r="PB7" s="364">
        <v>2432</v>
      </c>
      <c r="PC7" s="365">
        <v>2433</v>
      </c>
      <c r="PD7" s="364">
        <v>2434</v>
      </c>
      <c r="PE7" s="365">
        <v>2435</v>
      </c>
      <c r="PF7" s="364">
        <v>2436</v>
      </c>
      <c r="PG7" s="365">
        <v>2437</v>
      </c>
      <c r="PH7" s="364">
        <v>2438</v>
      </c>
      <c r="PI7" s="365">
        <v>2439</v>
      </c>
      <c r="PJ7" s="364">
        <v>2440</v>
      </c>
      <c r="PK7" s="365">
        <v>2441</v>
      </c>
      <c r="PL7" s="364">
        <v>2442</v>
      </c>
      <c r="PM7" s="365">
        <v>2443</v>
      </c>
      <c r="PN7" s="364">
        <v>2444</v>
      </c>
      <c r="PO7" s="365">
        <v>2445</v>
      </c>
      <c r="PP7" s="364">
        <v>2446</v>
      </c>
      <c r="PQ7" s="365">
        <v>2447</v>
      </c>
      <c r="PR7" s="364">
        <v>2448</v>
      </c>
      <c r="PS7" s="365">
        <v>2449</v>
      </c>
      <c r="PT7" s="364">
        <v>2450</v>
      </c>
      <c r="PU7" s="365">
        <v>2451</v>
      </c>
      <c r="PV7" s="364">
        <v>2452</v>
      </c>
      <c r="PW7" s="365">
        <v>2453</v>
      </c>
      <c r="PX7" s="364">
        <v>2454</v>
      </c>
      <c r="PY7" s="365">
        <v>2455</v>
      </c>
      <c r="PZ7" s="364">
        <v>2456</v>
      </c>
      <c r="QA7" s="365">
        <v>2457</v>
      </c>
      <c r="QB7" s="364">
        <v>2458</v>
      </c>
      <c r="QC7" s="365">
        <v>2459</v>
      </c>
      <c r="QD7" s="364">
        <v>2460</v>
      </c>
      <c r="QE7" s="365">
        <v>2461</v>
      </c>
      <c r="QF7" s="364">
        <v>2462</v>
      </c>
      <c r="QG7" s="365">
        <v>2463</v>
      </c>
      <c r="QH7" s="364">
        <v>2464</v>
      </c>
      <c r="QI7" s="365">
        <v>2465</v>
      </c>
      <c r="QJ7" s="364">
        <v>2466</v>
      </c>
      <c r="QK7" s="365">
        <v>2467</v>
      </c>
      <c r="QL7" s="364">
        <v>2468</v>
      </c>
      <c r="QM7" s="365">
        <v>2469</v>
      </c>
      <c r="QN7" s="364">
        <v>2470</v>
      </c>
      <c r="QO7" s="365">
        <v>2471</v>
      </c>
      <c r="QP7" s="364">
        <v>2472</v>
      </c>
      <c r="QQ7" s="365">
        <v>2473</v>
      </c>
      <c r="QR7" s="364">
        <v>2474</v>
      </c>
      <c r="QS7" s="365">
        <v>2475</v>
      </c>
      <c r="QT7" s="364">
        <v>2476</v>
      </c>
      <c r="QU7" s="365">
        <v>2477</v>
      </c>
      <c r="QV7" s="364">
        <v>2478</v>
      </c>
      <c r="QW7" s="365">
        <v>2479</v>
      </c>
      <c r="QX7" s="364">
        <v>2480</v>
      </c>
      <c r="QY7" s="365">
        <v>2481</v>
      </c>
      <c r="QZ7" s="364">
        <v>2482</v>
      </c>
      <c r="RA7" s="365">
        <v>2483</v>
      </c>
      <c r="RB7" s="364">
        <v>2484</v>
      </c>
      <c r="RC7" s="365">
        <v>2485</v>
      </c>
      <c r="RD7" s="364">
        <v>2486</v>
      </c>
      <c r="RE7" s="365">
        <v>2487</v>
      </c>
      <c r="RF7" s="364">
        <v>2488</v>
      </c>
      <c r="RG7" s="365">
        <v>2489</v>
      </c>
      <c r="RH7" s="364">
        <v>2490</v>
      </c>
      <c r="RI7" s="365">
        <v>2491</v>
      </c>
      <c r="RJ7" s="364">
        <v>2492</v>
      </c>
      <c r="RK7" s="365">
        <v>2493</v>
      </c>
      <c r="RL7" s="364">
        <v>2494</v>
      </c>
      <c r="RM7" s="365">
        <v>2495</v>
      </c>
      <c r="RN7" s="364">
        <v>2496</v>
      </c>
      <c r="RO7" s="365">
        <v>2497</v>
      </c>
      <c r="RP7" s="364">
        <v>2498</v>
      </c>
      <c r="RQ7" s="365">
        <v>2499</v>
      </c>
      <c r="RR7" s="364">
        <v>2500</v>
      </c>
      <c r="RS7" s="365">
        <v>2501</v>
      </c>
      <c r="RT7" s="364">
        <v>2502</v>
      </c>
      <c r="RU7" s="365">
        <v>2503</v>
      </c>
      <c r="RV7" s="364">
        <v>2504</v>
      </c>
      <c r="RW7" s="365">
        <v>2505</v>
      </c>
      <c r="RX7" s="364">
        <v>2506</v>
      </c>
      <c r="RY7" s="365">
        <v>2507</v>
      </c>
      <c r="RZ7" s="364">
        <v>2508</v>
      </c>
      <c r="SA7" s="365">
        <v>2509</v>
      </c>
      <c r="SB7" s="364">
        <v>2510</v>
      </c>
      <c r="SC7" s="365">
        <v>2511</v>
      </c>
      <c r="SD7" s="364">
        <v>2512</v>
      </c>
      <c r="SE7" s="365">
        <v>2513</v>
      </c>
      <c r="SF7" s="364">
        <v>2514</v>
      </c>
      <c r="SG7" s="365">
        <v>2515</v>
      </c>
      <c r="SH7" s="364">
        <v>2516</v>
      </c>
      <c r="SI7" s="365">
        <v>2517</v>
      </c>
      <c r="SJ7" s="364">
        <v>2518</v>
      </c>
      <c r="SK7" s="365">
        <v>2519</v>
      </c>
      <c r="SL7" s="364">
        <v>2520</v>
      </c>
      <c r="SM7" s="365">
        <v>2521</v>
      </c>
      <c r="SN7" s="364">
        <v>2522</v>
      </c>
      <c r="SO7" s="365">
        <v>2523</v>
      </c>
      <c r="SP7" s="364">
        <v>2524</v>
      </c>
      <c r="SQ7" s="365">
        <v>2525</v>
      </c>
      <c r="SR7" s="364">
        <v>2526</v>
      </c>
      <c r="SS7" s="365">
        <v>2527</v>
      </c>
      <c r="ST7" s="364">
        <v>2528</v>
      </c>
      <c r="SU7" s="365">
        <v>2529</v>
      </c>
      <c r="SV7" s="364">
        <v>2530</v>
      </c>
      <c r="SW7" s="365">
        <v>2531</v>
      </c>
      <c r="SX7" s="364">
        <v>2532</v>
      </c>
      <c r="SY7" s="365">
        <v>2533</v>
      </c>
      <c r="SZ7" s="364">
        <v>2534</v>
      </c>
      <c r="TA7" s="365">
        <v>2535</v>
      </c>
      <c r="TB7" s="364">
        <v>2536</v>
      </c>
      <c r="TC7" s="365">
        <v>2537</v>
      </c>
      <c r="TD7" s="364">
        <v>2538</v>
      </c>
      <c r="TE7" s="365">
        <v>2539</v>
      </c>
      <c r="TF7" s="364">
        <v>2540</v>
      </c>
      <c r="TG7" s="365">
        <v>2541</v>
      </c>
      <c r="TH7" s="364">
        <v>2542</v>
      </c>
      <c r="TI7" s="365">
        <v>2543</v>
      </c>
      <c r="TJ7" s="364">
        <v>2544</v>
      </c>
      <c r="TK7" s="365">
        <v>2545</v>
      </c>
      <c r="TL7" s="364">
        <v>2546</v>
      </c>
      <c r="TM7" s="365">
        <v>2547</v>
      </c>
      <c r="TN7" s="364">
        <v>2548</v>
      </c>
      <c r="TO7" s="365">
        <v>2549</v>
      </c>
      <c r="TP7" s="364">
        <v>2550</v>
      </c>
      <c r="TQ7" s="365">
        <v>2551</v>
      </c>
      <c r="TR7" s="364">
        <v>2552</v>
      </c>
      <c r="TS7" s="365">
        <v>2553</v>
      </c>
      <c r="TT7" s="364">
        <v>2554</v>
      </c>
      <c r="TU7" s="365">
        <v>2555</v>
      </c>
      <c r="TV7" s="364">
        <v>2556</v>
      </c>
      <c r="TW7" s="365">
        <v>2557</v>
      </c>
      <c r="TX7" s="364">
        <v>2558</v>
      </c>
      <c r="TY7" s="365">
        <v>2559</v>
      </c>
      <c r="TZ7" s="364">
        <v>2560</v>
      </c>
      <c r="UA7" s="365">
        <v>2561</v>
      </c>
      <c r="UB7" s="364">
        <v>2562</v>
      </c>
      <c r="UC7" s="365">
        <v>2563</v>
      </c>
      <c r="UD7" s="364">
        <v>2564</v>
      </c>
      <c r="UE7" s="365">
        <v>2565</v>
      </c>
      <c r="UF7" s="364">
        <v>2566</v>
      </c>
      <c r="UG7" s="365">
        <v>2567</v>
      </c>
      <c r="UH7" s="364">
        <v>2568</v>
      </c>
      <c r="UI7" s="365">
        <v>2569</v>
      </c>
      <c r="UJ7" s="364">
        <v>2570</v>
      </c>
      <c r="UK7" s="365">
        <v>2571</v>
      </c>
      <c r="UL7" s="364">
        <v>2572</v>
      </c>
      <c r="UM7" s="365">
        <v>2573</v>
      </c>
      <c r="UN7" s="364">
        <v>2574</v>
      </c>
      <c r="UO7" s="365">
        <v>2575</v>
      </c>
      <c r="UP7" s="364">
        <v>2576</v>
      </c>
      <c r="UQ7" s="365">
        <v>2577</v>
      </c>
      <c r="UR7" s="364">
        <v>2578</v>
      </c>
      <c r="US7" s="365">
        <v>2579</v>
      </c>
      <c r="UT7" s="364">
        <v>2580</v>
      </c>
      <c r="UU7" s="365">
        <v>2581</v>
      </c>
      <c r="UV7" s="364">
        <v>2582</v>
      </c>
      <c r="UW7" s="365">
        <v>2583</v>
      </c>
      <c r="UX7" s="364">
        <v>2584</v>
      </c>
      <c r="UY7" s="365">
        <v>2585</v>
      </c>
      <c r="UZ7" s="364">
        <v>2586</v>
      </c>
      <c r="VA7" s="365">
        <v>2587</v>
      </c>
      <c r="VB7" s="364">
        <v>2588</v>
      </c>
      <c r="VC7" s="365">
        <v>2589</v>
      </c>
      <c r="VD7" s="364">
        <v>2590</v>
      </c>
      <c r="VE7" s="365">
        <v>2591</v>
      </c>
      <c r="VF7" s="364">
        <v>2592</v>
      </c>
      <c r="VG7" s="365">
        <v>2593</v>
      </c>
      <c r="VH7" s="364">
        <v>2594</v>
      </c>
      <c r="VI7" s="365">
        <v>2595</v>
      </c>
      <c r="VJ7" s="364">
        <v>2596</v>
      </c>
      <c r="VK7" s="365">
        <v>2597</v>
      </c>
      <c r="VL7" s="364">
        <v>2598</v>
      </c>
      <c r="VM7" s="365">
        <v>2599</v>
      </c>
      <c r="VN7" s="364">
        <v>2600</v>
      </c>
      <c r="VO7" s="365">
        <v>2601</v>
      </c>
      <c r="VP7" s="364">
        <v>2602</v>
      </c>
      <c r="VQ7" s="365">
        <v>2603</v>
      </c>
      <c r="VR7" s="364">
        <v>2604</v>
      </c>
      <c r="VS7" s="365">
        <v>2605</v>
      </c>
      <c r="VT7" s="364">
        <v>2606</v>
      </c>
      <c r="VU7" s="365">
        <v>2607</v>
      </c>
      <c r="VV7" s="364">
        <v>2608</v>
      </c>
      <c r="VW7" s="365">
        <v>2609</v>
      </c>
      <c r="VX7" s="364">
        <v>2610</v>
      </c>
      <c r="VY7" s="365">
        <v>2611</v>
      </c>
      <c r="VZ7" s="364">
        <v>2612</v>
      </c>
      <c r="WA7" s="365">
        <v>2613</v>
      </c>
      <c r="WB7" s="364">
        <v>2614</v>
      </c>
      <c r="WC7" s="365">
        <v>2615</v>
      </c>
      <c r="WD7" s="364">
        <v>2616</v>
      </c>
      <c r="WE7" s="365">
        <v>2617</v>
      </c>
      <c r="WF7" s="364">
        <v>2618</v>
      </c>
      <c r="WG7" s="365">
        <v>2619</v>
      </c>
      <c r="WH7" s="364">
        <v>2620</v>
      </c>
      <c r="WI7" s="365">
        <v>2621</v>
      </c>
      <c r="WJ7" s="364">
        <v>2622</v>
      </c>
      <c r="WK7" s="365">
        <v>2623</v>
      </c>
      <c r="WL7" s="364">
        <v>2624</v>
      </c>
      <c r="WM7" s="365">
        <v>2625</v>
      </c>
      <c r="WN7" s="364">
        <v>2626</v>
      </c>
      <c r="WO7" s="365">
        <v>2627</v>
      </c>
      <c r="WP7" s="364">
        <v>2628</v>
      </c>
      <c r="WQ7" s="365">
        <v>2629</v>
      </c>
      <c r="WR7" s="364">
        <v>2630</v>
      </c>
      <c r="WS7" s="365">
        <v>2631</v>
      </c>
      <c r="WT7" s="364">
        <v>2632</v>
      </c>
      <c r="WU7" s="365">
        <v>2633</v>
      </c>
      <c r="WV7" s="364">
        <v>2634</v>
      </c>
      <c r="WW7" s="365">
        <v>2635</v>
      </c>
      <c r="WX7" s="364">
        <v>2636</v>
      </c>
      <c r="WY7" s="365">
        <v>2637</v>
      </c>
      <c r="WZ7" s="364">
        <v>2638</v>
      </c>
      <c r="XA7" s="365">
        <v>2639</v>
      </c>
      <c r="XB7" s="364">
        <v>2640</v>
      </c>
      <c r="XC7" s="365">
        <v>2641</v>
      </c>
      <c r="XD7" s="364">
        <v>2642</v>
      </c>
      <c r="XE7" s="365">
        <v>2643</v>
      </c>
      <c r="XF7" s="364">
        <v>2644</v>
      </c>
      <c r="XG7" s="365">
        <v>2645</v>
      </c>
      <c r="XH7" s="364">
        <v>2646</v>
      </c>
      <c r="XI7" s="365">
        <v>2647</v>
      </c>
      <c r="XJ7" s="364">
        <v>2648</v>
      </c>
      <c r="XK7" s="365">
        <v>2649</v>
      </c>
      <c r="XL7" s="364">
        <v>2650</v>
      </c>
      <c r="XM7" s="365">
        <v>2651</v>
      </c>
      <c r="XN7" s="364">
        <v>2652</v>
      </c>
      <c r="XO7" s="365">
        <v>2653</v>
      </c>
      <c r="XP7" s="364">
        <v>2654</v>
      </c>
      <c r="XQ7" s="365">
        <v>2655</v>
      </c>
      <c r="XR7" s="364">
        <v>2656</v>
      </c>
      <c r="XS7" s="365">
        <v>2657</v>
      </c>
      <c r="XT7" s="364">
        <v>2658</v>
      </c>
      <c r="XU7" s="365">
        <v>2659</v>
      </c>
      <c r="XV7" s="364">
        <v>2660</v>
      </c>
      <c r="XW7" s="365">
        <v>2661</v>
      </c>
      <c r="XX7" s="364">
        <v>2662</v>
      </c>
      <c r="XY7" s="365">
        <v>2663</v>
      </c>
      <c r="XZ7" s="364">
        <v>2664</v>
      </c>
      <c r="YA7" s="365">
        <v>2665</v>
      </c>
      <c r="YB7" s="364">
        <v>2666</v>
      </c>
      <c r="YC7" s="365">
        <v>2667</v>
      </c>
      <c r="YD7" s="364">
        <v>2668</v>
      </c>
      <c r="YE7" s="365">
        <v>2669</v>
      </c>
      <c r="YF7" s="364">
        <v>2670</v>
      </c>
      <c r="YG7" s="365">
        <v>2671</v>
      </c>
      <c r="YH7" s="364">
        <v>2672</v>
      </c>
      <c r="YI7" s="365">
        <v>2673</v>
      </c>
      <c r="YJ7" s="364">
        <v>2674</v>
      </c>
      <c r="YK7" s="365">
        <v>2675</v>
      </c>
      <c r="YL7" s="364">
        <v>2676</v>
      </c>
      <c r="YM7" s="365">
        <v>2677</v>
      </c>
      <c r="YN7" s="364">
        <v>2678</v>
      </c>
      <c r="YO7" s="365">
        <v>2679</v>
      </c>
      <c r="YP7" s="364">
        <v>2680</v>
      </c>
      <c r="YQ7" s="365">
        <v>2681</v>
      </c>
      <c r="YR7" s="364">
        <v>2682</v>
      </c>
      <c r="YS7" s="365">
        <v>2683</v>
      </c>
      <c r="YT7" s="364">
        <v>2684</v>
      </c>
      <c r="YU7" s="365">
        <v>2685</v>
      </c>
      <c r="YV7" s="364">
        <v>2686</v>
      </c>
      <c r="YW7" s="365">
        <v>2687</v>
      </c>
      <c r="YX7" s="364">
        <v>2688</v>
      </c>
      <c r="YY7" s="365">
        <v>2689</v>
      </c>
      <c r="YZ7" s="364">
        <v>2690</v>
      </c>
      <c r="ZA7" s="365">
        <v>2691</v>
      </c>
      <c r="ZB7" s="364">
        <v>2692</v>
      </c>
      <c r="ZC7" s="365">
        <v>2693</v>
      </c>
      <c r="ZD7" s="364">
        <v>2694</v>
      </c>
      <c r="ZE7" s="365">
        <v>2695</v>
      </c>
      <c r="ZF7" s="364">
        <v>2696</v>
      </c>
      <c r="ZG7" s="365">
        <v>2697</v>
      </c>
      <c r="ZH7" s="364">
        <v>2698</v>
      </c>
      <c r="ZI7" s="365">
        <v>2699</v>
      </c>
      <c r="ZJ7" s="364">
        <v>2700</v>
      </c>
      <c r="ZK7" s="365">
        <v>2701</v>
      </c>
      <c r="ZL7" s="364">
        <v>2702</v>
      </c>
      <c r="ZM7" s="365">
        <v>2703</v>
      </c>
      <c r="ZN7" s="364">
        <v>2704</v>
      </c>
      <c r="ZO7" s="365">
        <v>2705</v>
      </c>
      <c r="ZP7" s="364">
        <v>2706</v>
      </c>
      <c r="ZQ7" s="365">
        <v>2707</v>
      </c>
      <c r="ZR7" s="364">
        <v>2708</v>
      </c>
      <c r="ZS7" s="365">
        <v>2709</v>
      </c>
      <c r="ZT7" s="364">
        <v>2710</v>
      </c>
      <c r="ZU7" s="365">
        <v>2711</v>
      </c>
      <c r="ZV7" s="364">
        <v>2712</v>
      </c>
      <c r="ZW7" s="365">
        <v>2713</v>
      </c>
      <c r="ZX7" s="364">
        <v>2714</v>
      </c>
      <c r="ZY7" s="365">
        <v>2715</v>
      </c>
      <c r="ZZ7" s="364">
        <v>2716</v>
      </c>
      <c r="AAA7" s="365">
        <v>2717</v>
      </c>
      <c r="AAB7" s="364">
        <v>2718</v>
      </c>
      <c r="AAC7" s="365">
        <v>2719</v>
      </c>
      <c r="AAD7" s="364">
        <v>2720</v>
      </c>
      <c r="AAE7" s="365">
        <v>2721</v>
      </c>
      <c r="AAF7" s="364">
        <v>2722</v>
      </c>
      <c r="AAG7" s="365">
        <v>2723</v>
      </c>
      <c r="AAH7" s="364">
        <v>2724</v>
      </c>
      <c r="AAI7" s="365">
        <v>2725</v>
      </c>
      <c r="AAJ7" s="364">
        <v>2726</v>
      </c>
      <c r="AAK7" s="365">
        <v>2727</v>
      </c>
      <c r="AAL7" s="364">
        <v>2728</v>
      </c>
      <c r="AAM7" s="365">
        <v>2729</v>
      </c>
      <c r="AAN7" s="364">
        <v>2730</v>
      </c>
      <c r="AAO7" s="365">
        <v>2731</v>
      </c>
      <c r="AAP7" s="364">
        <v>2732</v>
      </c>
      <c r="AAQ7" s="365">
        <v>2733</v>
      </c>
      <c r="AAR7" s="364">
        <v>2734</v>
      </c>
      <c r="AAS7" s="365">
        <v>2735</v>
      </c>
      <c r="AAT7" s="364">
        <v>2736</v>
      </c>
      <c r="AAU7" s="365">
        <v>2737</v>
      </c>
      <c r="AAV7" s="364">
        <v>2738</v>
      </c>
      <c r="AAW7" s="365">
        <v>2739</v>
      </c>
      <c r="AAX7" s="364">
        <v>2740</v>
      </c>
      <c r="AAY7" s="365">
        <v>2741</v>
      </c>
      <c r="AAZ7" s="364">
        <v>2742</v>
      </c>
      <c r="ABA7" s="365">
        <v>2743</v>
      </c>
      <c r="ABB7" s="364">
        <v>2744</v>
      </c>
      <c r="ABC7" s="365">
        <v>2745</v>
      </c>
      <c r="ABD7" s="364">
        <v>2746</v>
      </c>
      <c r="ABE7" s="365">
        <v>2747</v>
      </c>
      <c r="ABF7" s="364">
        <v>2748</v>
      </c>
      <c r="ABG7" s="365">
        <v>2749</v>
      </c>
      <c r="ABH7" s="364">
        <v>2750</v>
      </c>
      <c r="ABI7" s="365">
        <v>2751</v>
      </c>
      <c r="ABJ7" s="364">
        <v>2752</v>
      </c>
      <c r="ABK7" s="365">
        <v>2753</v>
      </c>
      <c r="ABL7" s="364">
        <v>2754</v>
      </c>
      <c r="ABM7" s="365">
        <v>2755</v>
      </c>
      <c r="ABN7" s="364">
        <v>2756</v>
      </c>
      <c r="ABO7" s="365">
        <v>2757</v>
      </c>
      <c r="ABP7" s="364">
        <v>2758</v>
      </c>
      <c r="ABQ7" s="365">
        <v>2759</v>
      </c>
      <c r="ABR7" s="364">
        <v>2760</v>
      </c>
      <c r="ABS7" s="365">
        <v>2761</v>
      </c>
      <c r="ABT7" s="364">
        <v>2762</v>
      </c>
      <c r="ABU7" s="365">
        <v>2763</v>
      </c>
      <c r="ABV7" s="364">
        <v>2764</v>
      </c>
      <c r="ABW7" s="365">
        <v>2765</v>
      </c>
      <c r="ABX7" s="364">
        <v>2766</v>
      </c>
      <c r="ABY7" s="365">
        <v>2767</v>
      </c>
      <c r="ABZ7" s="364">
        <v>2768</v>
      </c>
      <c r="ACA7" s="365">
        <v>2769</v>
      </c>
      <c r="ACB7" s="364">
        <v>2770</v>
      </c>
      <c r="ACC7" s="365">
        <v>2771</v>
      </c>
      <c r="ACD7" s="364">
        <v>2772</v>
      </c>
      <c r="ACE7" s="365">
        <v>2773</v>
      </c>
      <c r="ACF7" s="364">
        <v>2774</v>
      </c>
      <c r="ACG7" s="365">
        <v>2775</v>
      </c>
      <c r="ACH7" s="364">
        <v>2776</v>
      </c>
      <c r="ACI7" s="365">
        <v>2777</v>
      </c>
      <c r="ACJ7" s="364">
        <v>2778</v>
      </c>
      <c r="ACK7" s="365">
        <v>2779</v>
      </c>
      <c r="ACL7" s="364">
        <v>2780</v>
      </c>
      <c r="ACM7" s="365">
        <v>2781</v>
      </c>
      <c r="ACN7" s="364">
        <v>2782</v>
      </c>
      <c r="ACO7" s="365">
        <v>2783</v>
      </c>
      <c r="ACP7" s="364">
        <v>2784</v>
      </c>
      <c r="ACQ7" s="365">
        <v>2785</v>
      </c>
      <c r="ACR7" s="364">
        <v>2786</v>
      </c>
      <c r="ACS7" s="365">
        <v>2787</v>
      </c>
      <c r="ACT7" s="364">
        <v>2788</v>
      </c>
      <c r="ACU7" s="365">
        <v>2789</v>
      </c>
      <c r="ACV7" s="364">
        <v>2790</v>
      </c>
      <c r="ACW7" s="365">
        <v>2791</v>
      </c>
      <c r="ACX7" s="364">
        <v>2792</v>
      </c>
      <c r="ACY7" s="365">
        <v>2793</v>
      </c>
      <c r="ACZ7" s="364">
        <v>2794</v>
      </c>
      <c r="ADA7" s="365">
        <v>2795</v>
      </c>
      <c r="ADB7" s="364">
        <v>2796</v>
      </c>
      <c r="ADC7" s="365">
        <v>2797</v>
      </c>
      <c r="ADD7" s="364">
        <v>2798</v>
      </c>
      <c r="ADE7" s="365">
        <v>2799</v>
      </c>
      <c r="ADF7" s="364">
        <v>2800</v>
      </c>
      <c r="ADG7" s="365">
        <v>2801</v>
      </c>
      <c r="ADH7" s="364">
        <v>2802</v>
      </c>
      <c r="ADI7" s="365">
        <v>2803</v>
      </c>
      <c r="ADJ7" s="364">
        <v>2804</v>
      </c>
      <c r="ADK7" s="365">
        <v>2805</v>
      </c>
      <c r="ADL7" s="364">
        <v>2806</v>
      </c>
      <c r="ADM7" s="365">
        <v>2807</v>
      </c>
      <c r="ADN7" s="364">
        <v>2808</v>
      </c>
      <c r="ADO7" s="365">
        <v>2809</v>
      </c>
      <c r="ADP7" s="364">
        <v>2810</v>
      </c>
      <c r="ADQ7" s="365">
        <v>2811</v>
      </c>
      <c r="ADR7" s="364">
        <v>2812</v>
      </c>
      <c r="ADS7" s="365">
        <v>2813</v>
      </c>
      <c r="ADT7" s="364">
        <v>2814</v>
      </c>
      <c r="ADU7" s="365">
        <v>2815</v>
      </c>
      <c r="ADV7" s="364">
        <v>2816</v>
      </c>
      <c r="ADW7" s="365">
        <v>2817</v>
      </c>
      <c r="ADX7" s="364">
        <v>2818</v>
      </c>
      <c r="ADY7" s="365">
        <v>2819</v>
      </c>
      <c r="ADZ7" s="364">
        <v>2820</v>
      </c>
      <c r="AEA7" s="365">
        <v>2821</v>
      </c>
      <c r="AEB7" s="364">
        <v>2822</v>
      </c>
      <c r="AEC7" s="365">
        <v>2823</v>
      </c>
      <c r="AED7" s="364">
        <v>2824</v>
      </c>
      <c r="AEE7" s="365">
        <v>2825</v>
      </c>
      <c r="AEF7" s="364">
        <v>2826</v>
      </c>
      <c r="AEG7" s="365">
        <v>2827</v>
      </c>
      <c r="AEH7" s="364">
        <v>2828</v>
      </c>
      <c r="AEI7" s="365">
        <v>2829</v>
      </c>
      <c r="AEJ7" s="364">
        <v>2830</v>
      </c>
      <c r="AEK7" s="365">
        <v>2831</v>
      </c>
      <c r="AEL7" s="364">
        <v>2832</v>
      </c>
      <c r="AEM7" s="365">
        <v>2833</v>
      </c>
      <c r="AEN7" s="364">
        <v>2834</v>
      </c>
      <c r="AEO7" s="365">
        <v>2835</v>
      </c>
      <c r="AEP7" s="364">
        <v>2836</v>
      </c>
      <c r="AEQ7" s="365">
        <v>2837</v>
      </c>
      <c r="AER7" s="364">
        <v>2838</v>
      </c>
      <c r="AES7" s="365">
        <v>2839</v>
      </c>
      <c r="AET7" s="364">
        <v>2840</v>
      </c>
      <c r="AEU7" s="365">
        <v>2841</v>
      </c>
      <c r="AEV7" s="364">
        <v>2842</v>
      </c>
      <c r="AEW7" s="365">
        <v>2843</v>
      </c>
      <c r="AEX7" s="364">
        <v>2844</v>
      </c>
      <c r="AEY7" s="365">
        <v>2845</v>
      </c>
      <c r="AEZ7" s="364">
        <v>2846</v>
      </c>
      <c r="AFA7" s="365">
        <v>2847</v>
      </c>
      <c r="AFB7" s="364">
        <v>2848</v>
      </c>
      <c r="AFC7" s="365">
        <v>2849</v>
      </c>
      <c r="AFD7" s="364">
        <v>2850</v>
      </c>
      <c r="AFE7" s="365">
        <v>2851</v>
      </c>
      <c r="AFF7" s="364">
        <v>2852</v>
      </c>
      <c r="AFG7" s="365">
        <v>2853</v>
      </c>
      <c r="AFH7" s="364">
        <v>2854</v>
      </c>
      <c r="AFI7" s="365">
        <v>2855</v>
      </c>
      <c r="AFJ7" s="364">
        <v>2856</v>
      </c>
      <c r="AFK7" s="365">
        <v>2857</v>
      </c>
      <c r="AFL7" s="364">
        <v>2858</v>
      </c>
      <c r="AFM7" s="365">
        <v>2859</v>
      </c>
      <c r="AFN7" s="364">
        <v>2860</v>
      </c>
      <c r="AFO7" s="365">
        <v>2861</v>
      </c>
      <c r="AFP7" s="364">
        <v>2862</v>
      </c>
      <c r="AFQ7" s="365">
        <v>2863</v>
      </c>
      <c r="AFR7" s="364">
        <v>2864</v>
      </c>
      <c r="AFS7" s="365">
        <v>2865</v>
      </c>
      <c r="AFT7" s="364">
        <v>2866</v>
      </c>
      <c r="AFU7" s="365">
        <v>2867</v>
      </c>
      <c r="AFV7" s="364">
        <v>2868</v>
      </c>
      <c r="AFW7" s="365">
        <v>2869</v>
      </c>
      <c r="AFX7" s="364">
        <v>2870</v>
      </c>
      <c r="AFY7" s="365">
        <v>2871</v>
      </c>
      <c r="AFZ7" s="364">
        <v>2872</v>
      </c>
      <c r="AGA7" s="365">
        <v>2873</v>
      </c>
      <c r="AGB7" s="364">
        <v>2874</v>
      </c>
      <c r="AGC7" s="365">
        <v>2875</v>
      </c>
      <c r="AGD7" s="364">
        <v>2876</v>
      </c>
      <c r="AGE7" s="365">
        <v>2877</v>
      </c>
      <c r="AGF7" s="364">
        <v>2878</v>
      </c>
      <c r="AGG7" s="365">
        <v>2879</v>
      </c>
      <c r="AGH7" s="364">
        <v>2880</v>
      </c>
      <c r="AGI7" s="365">
        <v>2881</v>
      </c>
      <c r="AGJ7" s="364">
        <v>2882</v>
      </c>
      <c r="AGK7" s="365">
        <v>2883</v>
      </c>
      <c r="AGL7" s="364">
        <v>2884</v>
      </c>
      <c r="AGM7" s="365">
        <v>2885</v>
      </c>
      <c r="AGN7" s="364">
        <v>2886</v>
      </c>
      <c r="AGO7" s="365">
        <v>2887</v>
      </c>
      <c r="AGP7" s="364">
        <v>2888</v>
      </c>
      <c r="AGQ7" s="365">
        <v>2889</v>
      </c>
      <c r="AGR7" s="364">
        <v>2890</v>
      </c>
      <c r="AGS7" s="365">
        <v>2891</v>
      </c>
      <c r="AGT7" s="364">
        <v>2892</v>
      </c>
      <c r="AGU7" s="365">
        <v>2893</v>
      </c>
      <c r="AGV7" s="364">
        <v>2894</v>
      </c>
      <c r="AGW7" s="365">
        <v>2895</v>
      </c>
      <c r="AGX7" s="364">
        <v>2896</v>
      </c>
      <c r="AGY7" s="365">
        <v>2897</v>
      </c>
      <c r="AGZ7" s="364">
        <v>2898</v>
      </c>
      <c r="AHA7" s="365">
        <v>2899</v>
      </c>
      <c r="AHB7" s="364">
        <v>2900</v>
      </c>
      <c r="AHC7" s="365">
        <v>2901</v>
      </c>
      <c r="AHD7" s="364">
        <v>2902</v>
      </c>
      <c r="AHE7" s="365">
        <v>2903</v>
      </c>
      <c r="AHF7" s="364">
        <v>2904</v>
      </c>
      <c r="AHG7" s="365">
        <v>2905</v>
      </c>
      <c r="AHH7" s="364">
        <v>2906</v>
      </c>
      <c r="AHI7" s="365">
        <v>2907</v>
      </c>
      <c r="AHJ7" s="364">
        <v>2908</v>
      </c>
      <c r="AHK7" s="365">
        <v>2909</v>
      </c>
      <c r="AHL7" s="364">
        <v>2910</v>
      </c>
      <c r="AHM7" s="365">
        <v>2911</v>
      </c>
      <c r="AHN7" s="364">
        <v>2912</v>
      </c>
      <c r="AHO7" s="365">
        <v>2913</v>
      </c>
      <c r="AHP7" s="364">
        <v>2914</v>
      </c>
      <c r="AHQ7" s="365">
        <v>2915</v>
      </c>
      <c r="AHR7" s="364">
        <v>2916</v>
      </c>
      <c r="AHS7" s="365">
        <v>2917</v>
      </c>
      <c r="AHT7" s="364">
        <v>2918</v>
      </c>
      <c r="AHU7" s="365">
        <v>2919</v>
      </c>
      <c r="AHV7" s="364">
        <v>2920</v>
      </c>
      <c r="AHW7" s="365">
        <v>2921</v>
      </c>
      <c r="AHX7" s="364">
        <v>2922</v>
      </c>
      <c r="AHY7" s="365">
        <v>2923</v>
      </c>
      <c r="AHZ7" s="364">
        <v>2924</v>
      </c>
      <c r="AIA7" s="365">
        <v>2925</v>
      </c>
      <c r="AIB7" s="364">
        <v>2926</v>
      </c>
      <c r="AIC7" s="365">
        <v>2927</v>
      </c>
      <c r="AID7" s="364">
        <v>2928</v>
      </c>
      <c r="AIE7" s="365">
        <v>2929</v>
      </c>
      <c r="AIF7" s="364">
        <v>2930</v>
      </c>
      <c r="AIG7" s="365">
        <v>2931</v>
      </c>
      <c r="AIH7" s="364">
        <v>2932</v>
      </c>
      <c r="AII7" s="365">
        <v>2933</v>
      </c>
      <c r="AIJ7" s="364">
        <v>2934</v>
      </c>
      <c r="AIK7" s="365">
        <v>2935</v>
      </c>
      <c r="AIL7" s="364">
        <v>2936</v>
      </c>
      <c r="AIM7" s="365">
        <v>2937</v>
      </c>
      <c r="AIN7" s="364">
        <v>2938</v>
      </c>
      <c r="AIO7" s="365">
        <v>2939</v>
      </c>
      <c r="AIP7" s="364">
        <v>2940</v>
      </c>
      <c r="AIQ7" s="365">
        <v>2941</v>
      </c>
      <c r="AIR7" s="364">
        <v>2942</v>
      </c>
      <c r="AIS7" s="365">
        <v>2943</v>
      </c>
      <c r="AIT7" s="364">
        <v>2944</v>
      </c>
      <c r="AIU7" s="365">
        <v>2945</v>
      </c>
      <c r="AIV7" s="364">
        <v>2946</v>
      </c>
      <c r="AIW7" s="365">
        <v>2947</v>
      </c>
      <c r="AIX7" s="364">
        <v>2948</v>
      </c>
      <c r="AIY7" s="365">
        <v>2949</v>
      </c>
      <c r="AIZ7" s="364">
        <v>2950</v>
      </c>
      <c r="AJA7" s="365">
        <v>2951</v>
      </c>
      <c r="AJB7" s="364">
        <v>2952</v>
      </c>
      <c r="AJC7" s="365">
        <v>2953</v>
      </c>
      <c r="AJD7" s="364">
        <v>2954</v>
      </c>
      <c r="AJE7" s="365">
        <v>2955</v>
      </c>
      <c r="AJF7" s="364">
        <v>2956</v>
      </c>
      <c r="AJG7" s="365">
        <v>2957</v>
      </c>
      <c r="AJH7" s="364">
        <v>2958</v>
      </c>
      <c r="AJI7" s="365">
        <v>2959</v>
      </c>
      <c r="AJJ7" s="364">
        <v>2960</v>
      </c>
      <c r="AJK7" s="365">
        <v>2961</v>
      </c>
      <c r="AJL7" s="364">
        <v>2962</v>
      </c>
      <c r="AJM7" s="365">
        <v>2963</v>
      </c>
      <c r="AJN7" s="364">
        <v>2964</v>
      </c>
      <c r="AJO7" s="365">
        <v>2965</v>
      </c>
      <c r="AJP7" s="364">
        <v>2966</v>
      </c>
      <c r="AJQ7" s="365">
        <v>2967</v>
      </c>
      <c r="AJR7" s="364">
        <v>2968</v>
      </c>
      <c r="AJS7" s="365">
        <v>2969</v>
      </c>
      <c r="AJT7" s="364">
        <v>2970</v>
      </c>
      <c r="AJU7" s="365">
        <v>2971</v>
      </c>
      <c r="AJV7" s="364">
        <v>2972</v>
      </c>
      <c r="AJW7" s="365">
        <v>2973</v>
      </c>
      <c r="AJX7" s="364">
        <v>2974</v>
      </c>
      <c r="AJY7" s="365">
        <v>2975</v>
      </c>
      <c r="AJZ7" s="364">
        <v>2976</v>
      </c>
      <c r="AKA7" s="365">
        <v>2977</v>
      </c>
      <c r="AKB7" s="364">
        <v>2978</v>
      </c>
      <c r="AKC7" s="365">
        <v>2979</v>
      </c>
      <c r="AKD7" s="364">
        <v>2980</v>
      </c>
      <c r="AKE7" s="365">
        <v>2981</v>
      </c>
      <c r="AKF7" s="364">
        <v>2982</v>
      </c>
      <c r="AKG7" s="365">
        <v>2983</v>
      </c>
      <c r="AKH7" s="364">
        <v>2984</v>
      </c>
      <c r="AKI7" s="365">
        <v>2985</v>
      </c>
      <c r="AKJ7" s="364">
        <v>2986</v>
      </c>
      <c r="AKK7" s="365">
        <v>2987</v>
      </c>
      <c r="AKL7" s="364">
        <v>2988</v>
      </c>
      <c r="AKM7" s="365">
        <v>2989</v>
      </c>
      <c r="AKN7" s="364">
        <v>2990</v>
      </c>
      <c r="AKO7" s="365">
        <v>2991</v>
      </c>
      <c r="AKP7" s="364">
        <v>2992</v>
      </c>
      <c r="AKQ7" s="365">
        <v>2993</v>
      </c>
      <c r="AKR7" s="364">
        <v>2994</v>
      </c>
      <c r="AKS7" s="365">
        <v>2995</v>
      </c>
      <c r="AKT7" s="364">
        <v>2996</v>
      </c>
      <c r="AKU7" s="365">
        <v>2997</v>
      </c>
      <c r="AKV7" s="364">
        <v>2998</v>
      </c>
      <c r="AKW7" s="365">
        <v>2999</v>
      </c>
      <c r="AKX7" s="364">
        <v>3000</v>
      </c>
      <c r="AKY7" s="365">
        <v>3001</v>
      </c>
      <c r="AKZ7" s="364">
        <v>3002</v>
      </c>
      <c r="ALA7" s="365">
        <v>3003</v>
      </c>
      <c r="ALB7" s="364">
        <v>3004</v>
      </c>
      <c r="ALC7" s="365">
        <v>3005</v>
      </c>
      <c r="ALD7" s="364">
        <v>3006</v>
      </c>
      <c r="ALE7" s="365">
        <v>3007</v>
      </c>
      <c r="ALF7" s="364">
        <v>3008</v>
      </c>
      <c r="ALG7" s="365">
        <v>3009</v>
      </c>
      <c r="ALH7" s="364">
        <v>3010</v>
      </c>
      <c r="ALI7" s="365">
        <v>3011</v>
      </c>
      <c r="ALJ7" s="364">
        <v>3012</v>
      </c>
      <c r="ALK7" s="365">
        <v>3013</v>
      </c>
      <c r="ALL7" s="364">
        <v>3014</v>
      </c>
      <c r="ALM7" s="365">
        <v>3015</v>
      </c>
      <c r="ALN7" s="364">
        <v>3016</v>
      </c>
      <c r="ALO7" s="365">
        <v>3017</v>
      </c>
      <c r="ALP7" s="364">
        <v>3018</v>
      </c>
      <c r="ALQ7" s="365">
        <v>3019</v>
      </c>
      <c r="ALR7" s="364">
        <v>3020</v>
      </c>
      <c r="ALS7" s="365">
        <v>3021</v>
      </c>
      <c r="ALT7" s="364">
        <v>3022</v>
      </c>
      <c r="ALU7" s="365">
        <v>3023</v>
      </c>
      <c r="ALV7" s="364">
        <v>3024</v>
      </c>
      <c r="ALW7" s="365">
        <v>3025</v>
      </c>
      <c r="ALX7" s="364">
        <v>3026</v>
      </c>
      <c r="ALY7" s="365">
        <v>3027</v>
      </c>
      <c r="ALZ7" s="364">
        <v>3028</v>
      </c>
      <c r="AMA7" s="365">
        <v>3029</v>
      </c>
      <c r="AMB7" s="364">
        <v>3030</v>
      </c>
      <c r="AMC7" s="365">
        <v>3031</v>
      </c>
      <c r="AMD7" s="364">
        <v>3032</v>
      </c>
      <c r="AME7" s="365">
        <v>3033</v>
      </c>
      <c r="AMF7" s="364">
        <v>3034</v>
      </c>
      <c r="AMG7" s="365">
        <v>3035</v>
      </c>
      <c r="AMH7" s="364">
        <v>3036</v>
      </c>
      <c r="AMI7" s="365">
        <v>3037</v>
      </c>
      <c r="AMJ7" s="364">
        <v>3038</v>
      </c>
      <c r="AMK7" s="365">
        <v>3039</v>
      </c>
      <c r="AML7" s="364">
        <v>3040</v>
      </c>
      <c r="AMM7" s="365">
        <v>3041</v>
      </c>
      <c r="AMN7" s="364">
        <v>3042</v>
      </c>
      <c r="AMO7" s="365">
        <v>3043</v>
      </c>
      <c r="AMP7" s="364">
        <v>3044</v>
      </c>
      <c r="AMQ7" s="365">
        <v>3045</v>
      </c>
      <c r="AMR7" s="364">
        <v>3046</v>
      </c>
      <c r="AMS7" s="365">
        <v>3047</v>
      </c>
      <c r="AMT7" s="364">
        <v>3048</v>
      </c>
      <c r="AMU7" s="365">
        <v>3049</v>
      </c>
      <c r="AMV7" s="364">
        <v>3050</v>
      </c>
      <c r="AMW7" s="365">
        <v>3051</v>
      </c>
      <c r="AMX7" s="364">
        <v>3052</v>
      </c>
      <c r="AMY7" s="365">
        <v>3053</v>
      </c>
      <c r="AMZ7" s="364">
        <v>3054</v>
      </c>
      <c r="ANA7" s="365">
        <v>3055</v>
      </c>
      <c r="ANB7" s="364">
        <v>3056</v>
      </c>
      <c r="ANC7" s="365">
        <v>3057</v>
      </c>
      <c r="AND7" s="364">
        <v>3058</v>
      </c>
      <c r="ANE7" s="365">
        <v>3059</v>
      </c>
      <c r="ANF7" s="364">
        <v>3060</v>
      </c>
      <c r="ANG7" s="365">
        <v>3061</v>
      </c>
      <c r="ANH7" s="364">
        <v>3062</v>
      </c>
      <c r="ANI7" s="365">
        <v>3063</v>
      </c>
      <c r="ANJ7" s="364">
        <v>3064</v>
      </c>
      <c r="ANK7" s="365">
        <v>3065</v>
      </c>
      <c r="ANL7" s="364">
        <v>3066</v>
      </c>
      <c r="ANM7" s="365">
        <v>3067</v>
      </c>
      <c r="ANN7" s="364">
        <v>3068</v>
      </c>
      <c r="ANO7" s="365">
        <v>3069</v>
      </c>
      <c r="ANP7" s="364">
        <v>3070</v>
      </c>
      <c r="ANQ7" s="365">
        <v>3071</v>
      </c>
      <c r="ANR7" s="364">
        <v>3072</v>
      </c>
      <c r="ANS7" s="365">
        <v>3073</v>
      </c>
      <c r="ANT7" s="364">
        <v>3074</v>
      </c>
      <c r="ANU7" s="365">
        <v>3075</v>
      </c>
      <c r="ANV7" s="364">
        <v>3076</v>
      </c>
      <c r="ANW7" s="365">
        <v>3077</v>
      </c>
      <c r="ANX7" s="364">
        <v>3078</v>
      </c>
      <c r="ANY7" s="365">
        <v>3079</v>
      </c>
      <c r="ANZ7" s="364">
        <v>3080</v>
      </c>
      <c r="AOA7" s="365">
        <v>3081</v>
      </c>
      <c r="AOB7" s="364">
        <v>3082</v>
      </c>
      <c r="AOC7" s="365">
        <v>3083</v>
      </c>
      <c r="AOD7" s="364">
        <v>3084</v>
      </c>
      <c r="AOE7" s="365">
        <v>3085</v>
      </c>
      <c r="AOF7" s="364">
        <v>3086</v>
      </c>
      <c r="AOG7" s="365">
        <v>3087</v>
      </c>
      <c r="AOH7" s="364">
        <v>3088</v>
      </c>
      <c r="AOI7" s="365">
        <v>3089</v>
      </c>
      <c r="AOJ7" s="364">
        <v>3090</v>
      </c>
      <c r="AOK7" s="365">
        <v>3091</v>
      </c>
      <c r="AOL7" s="364">
        <v>3092</v>
      </c>
      <c r="AOM7" s="365">
        <v>3093</v>
      </c>
      <c r="AON7" s="364">
        <v>3094</v>
      </c>
      <c r="AOO7" s="365">
        <v>3095</v>
      </c>
      <c r="AOP7" s="364">
        <v>3096</v>
      </c>
      <c r="AOQ7" s="365">
        <v>3097</v>
      </c>
      <c r="AOR7" s="364">
        <v>3098</v>
      </c>
      <c r="AOS7" s="365">
        <v>3099</v>
      </c>
      <c r="AOT7" s="364">
        <v>3100</v>
      </c>
      <c r="AOU7" s="365">
        <v>3101</v>
      </c>
      <c r="AOV7" s="364">
        <v>3102</v>
      </c>
      <c r="AOW7" s="365">
        <v>3103</v>
      </c>
      <c r="AOX7" s="364">
        <v>3104</v>
      </c>
      <c r="AOY7" s="365">
        <v>3105</v>
      </c>
      <c r="AOZ7" s="364">
        <v>3106</v>
      </c>
      <c r="APA7" s="365">
        <v>3107</v>
      </c>
      <c r="APB7" s="364">
        <v>3108</v>
      </c>
      <c r="APC7" s="365">
        <v>3109</v>
      </c>
      <c r="APD7" s="364">
        <v>3110</v>
      </c>
      <c r="APE7" s="365">
        <v>3111</v>
      </c>
      <c r="APF7" s="364">
        <v>3112</v>
      </c>
      <c r="APG7" s="365">
        <v>3113</v>
      </c>
      <c r="APH7" s="364">
        <v>3114</v>
      </c>
      <c r="API7" s="365">
        <v>3115</v>
      </c>
      <c r="APJ7" s="364">
        <v>3116</v>
      </c>
      <c r="APK7" s="365">
        <v>3117</v>
      </c>
      <c r="APL7" s="364">
        <v>3118</v>
      </c>
      <c r="APM7" s="365">
        <v>3119</v>
      </c>
      <c r="APN7" s="364">
        <v>3120</v>
      </c>
      <c r="APO7" s="365">
        <v>3121</v>
      </c>
      <c r="APP7" s="364">
        <v>3122</v>
      </c>
      <c r="APQ7" s="365">
        <v>3123</v>
      </c>
      <c r="APR7" s="364">
        <v>3124</v>
      </c>
      <c r="APS7" s="365">
        <v>3125</v>
      </c>
      <c r="APT7" s="364">
        <v>3126</v>
      </c>
      <c r="APU7" s="365">
        <v>3127</v>
      </c>
      <c r="APV7" s="364">
        <v>3128</v>
      </c>
      <c r="APW7" s="365">
        <v>3129</v>
      </c>
      <c r="APX7" s="364">
        <v>3130</v>
      </c>
      <c r="APY7" s="365">
        <v>3131</v>
      </c>
      <c r="APZ7" s="364">
        <v>3132</v>
      </c>
      <c r="AQA7" s="365">
        <v>3133</v>
      </c>
      <c r="AQB7" s="364">
        <v>3134</v>
      </c>
      <c r="AQC7" s="365">
        <v>3135</v>
      </c>
      <c r="AQD7" s="364">
        <v>3136</v>
      </c>
      <c r="AQE7" s="365">
        <v>3137</v>
      </c>
      <c r="AQF7" s="364">
        <v>3138</v>
      </c>
      <c r="AQG7" s="365">
        <v>3139</v>
      </c>
      <c r="AQH7" s="364">
        <v>3140</v>
      </c>
      <c r="AQI7" s="365">
        <v>3141</v>
      </c>
      <c r="AQJ7" s="364">
        <v>3142</v>
      </c>
      <c r="AQK7" s="365">
        <v>3143</v>
      </c>
      <c r="AQL7" s="364">
        <v>3144</v>
      </c>
      <c r="AQM7" s="365">
        <v>3145</v>
      </c>
      <c r="AQN7" s="364">
        <v>3146</v>
      </c>
      <c r="AQO7" s="365">
        <v>3147</v>
      </c>
      <c r="AQP7" s="364">
        <v>3148</v>
      </c>
      <c r="AQQ7" s="365">
        <v>3149</v>
      </c>
      <c r="AQR7" s="364">
        <v>3150</v>
      </c>
      <c r="AQS7" s="365">
        <v>3151</v>
      </c>
      <c r="AQT7" s="364">
        <v>3152</v>
      </c>
      <c r="AQU7" s="365">
        <v>3153</v>
      </c>
      <c r="AQV7" s="364">
        <v>3154</v>
      </c>
      <c r="AQW7" s="365">
        <v>3155</v>
      </c>
      <c r="AQX7" s="364">
        <v>3156</v>
      </c>
      <c r="AQY7" s="365">
        <v>3157</v>
      </c>
      <c r="AQZ7" s="364">
        <v>3158</v>
      </c>
      <c r="ARA7" s="365">
        <v>3159</v>
      </c>
      <c r="ARB7" s="364">
        <v>3160</v>
      </c>
      <c r="ARC7" s="365">
        <v>3161</v>
      </c>
      <c r="ARD7" s="364">
        <v>3162</v>
      </c>
      <c r="ARE7" s="365">
        <v>3163</v>
      </c>
      <c r="ARF7" s="364">
        <v>3164</v>
      </c>
      <c r="ARG7" s="365">
        <v>3165</v>
      </c>
      <c r="ARH7" s="364">
        <v>3166</v>
      </c>
      <c r="ARI7" s="365">
        <v>3167</v>
      </c>
      <c r="ARJ7" s="364">
        <v>3168</v>
      </c>
      <c r="ARK7" s="365">
        <v>3169</v>
      </c>
      <c r="ARL7" s="364">
        <v>3170</v>
      </c>
      <c r="ARM7" s="365">
        <v>3171</v>
      </c>
      <c r="ARN7" s="364">
        <v>3172</v>
      </c>
      <c r="ARO7" s="365">
        <v>3173</v>
      </c>
      <c r="ARP7" s="364">
        <v>3174</v>
      </c>
      <c r="ARQ7" s="365">
        <v>3175</v>
      </c>
      <c r="ARR7" s="364">
        <v>3176</v>
      </c>
      <c r="ARS7" s="365">
        <v>3177</v>
      </c>
      <c r="ART7" s="364">
        <v>3178</v>
      </c>
      <c r="ARU7" s="365">
        <v>3179</v>
      </c>
      <c r="ARV7" s="364">
        <v>3180</v>
      </c>
      <c r="ARW7" s="365">
        <v>3181</v>
      </c>
      <c r="ARX7" s="364">
        <v>3182</v>
      </c>
      <c r="ARY7" s="365">
        <v>3183</v>
      </c>
      <c r="ARZ7" s="364">
        <v>3184</v>
      </c>
      <c r="ASA7" s="365">
        <v>3185</v>
      </c>
      <c r="ASB7" s="364">
        <v>3186</v>
      </c>
      <c r="ASC7" s="365">
        <v>3187</v>
      </c>
      <c r="ASD7" s="364">
        <v>3188</v>
      </c>
      <c r="ASE7" s="365">
        <v>3189</v>
      </c>
      <c r="ASF7" s="364">
        <v>3190</v>
      </c>
      <c r="ASG7" s="365">
        <v>3191</v>
      </c>
      <c r="ASH7" s="364">
        <v>3192</v>
      </c>
      <c r="ASI7" s="365">
        <v>3193</v>
      </c>
      <c r="ASJ7" s="364">
        <v>3194</v>
      </c>
      <c r="ASK7" s="365">
        <v>3195</v>
      </c>
      <c r="ASL7" s="364">
        <v>3196</v>
      </c>
      <c r="ASM7" s="365">
        <v>3197</v>
      </c>
      <c r="ASN7" s="364">
        <v>3198</v>
      </c>
      <c r="ASO7" s="365">
        <v>3199</v>
      </c>
      <c r="ASP7" s="364">
        <v>3200</v>
      </c>
      <c r="ASQ7" s="365">
        <v>3201</v>
      </c>
      <c r="ASR7" s="364">
        <v>3202</v>
      </c>
      <c r="ASS7" s="365">
        <v>3203</v>
      </c>
      <c r="AST7" s="364">
        <v>3204</v>
      </c>
      <c r="ASU7" s="365">
        <v>3205</v>
      </c>
      <c r="ASV7" s="364">
        <v>3206</v>
      </c>
      <c r="ASW7" s="365">
        <v>3207</v>
      </c>
      <c r="ASX7" s="364">
        <v>3208</v>
      </c>
      <c r="ASY7" s="365">
        <v>3209</v>
      </c>
      <c r="ASZ7" s="364">
        <v>3210</v>
      </c>
      <c r="ATA7" s="365">
        <v>3211</v>
      </c>
      <c r="ATB7" s="364">
        <v>3212</v>
      </c>
      <c r="ATC7" s="365">
        <v>3213</v>
      </c>
      <c r="ATD7" s="364">
        <v>3214</v>
      </c>
      <c r="ATE7" s="365">
        <v>3215</v>
      </c>
      <c r="ATF7" s="364">
        <v>3216</v>
      </c>
      <c r="ATG7" s="365">
        <v>3217</v>
      </c>
      <c r="ATH7" s="364">
        <v>3218</v>
      </c>
      <c r="ATI7" s="365">
        <v>3219</v>
      </c>
      <c r="ATJ7" s="364">
        <v>3220</v>
      </c>
      <c r="ATK7" s="365">
        <v>3221</v>
      </c>
      <c r="ATL7" s="364">
        <v>3222</v>
      </c>
      <c r="ATM7" s="365">
        <v>3223</v>
      </c>
      <c r="ATN7" s="364">
        <v>3224</v>
      </c>
      <c r="ATO7" s="365">
        <v>3225</v>
      </c>
      <c r="ATP7" s="364">
        <v>3226</v>
      </c>
      <c r="ATQ7" s="365">
        <v>3227</v>
      </c>
      <c r="ATR7" s="364">
        <v>3228</v>
      </c>
      <c r="ATS7" s="365">
        <v>3229</v>
      </c>
      <c r="ATT7" s="364">
        <v>3230</v>
      </c>
      <c r="ATU7" s="365">
        <v>3231</v>
      </c>
      <c r="ATV7" s="364">
        <v>3232</v>
      </c>
      <c r="ATW7" s="365">
        <v>3233</v>
      </c>
      <c r="ATX7" s="364">
        <v>3234</v>
      </c>
      <c r="ATY7" s="365">
        <v>3235</v>
      </c>
      <c r="ATZ7" s="364">
        <v>3236</v>
      </c>
      <c r="AUA7" s="365">
        <v>3237</v>
      </c>
      <c r="AUB7" s="364">
        <v>3238</v>
      </c>
      <c r="AUC7" s="365">
        <v>3239</v>
      </c>
      <c r="AUD7" s="364">
        <v>3240</v>
      </c>
      <c r="AUE7" s="365">
        <v>3241</v>
      </c>
      <c r="AUF7" s="364">
        <v>3242</v>
      </c>
      <c r="AUG7" s="365">
        <v>3243</v>
      </c>
      <c r="AUH7" s="364">
        <v>3244</v>
      </c>
      <c r="AUI7" s="365">
        <v>3245</v>
      </c>
      <c r="AUJ7" s="364">
        <v>3246</v>
      </c>
      <c r="AUK7" s="365">
        <v>3247</v>
      </c>
      <c r="AUL7" s="364">
        <v>3248</v>
      </c>
      <c r="AUM7" s="365">
        <v>3249</v>
      </c>
      <c r="AUN7" s="364">
        <v>3250</v>
      </c>
      <c r="AUO7" s="365">
        <v>3251</v>
      </c>
      <c r="AUP7" s="364">
        <v>3252</v>
      </c>
      <c r="AUQ7" s="365">
        <v>3253</v>
      </c>
      <c r="AUR7" s="364">
        <v>3254</v>
      </c>
      <c r="AUS7" s="365">
        <v>3255</v>
      </c>
      <c r="AUT7" s="364">
        <v>3256</v>
      </c>
      <c r="AUU7" s="365">
        <v>3257</v>
      </c>
      <c r="AUV7" s="364">
        <v>3258</v>
      </c>
      <c r="AUW7" s="365">
        <v>3259</v>
      </c>
      <c r="AUX7" s="364">
        <v>3260</v>
      </c>
      <c r="AUY7" s="365">
        <v>3261</v>
      </c>
      <c r="AUZ7" s="364">
        <v>3262</v>
      </c>
      <c r="AVA7" s="365">
        <v>3263</v>
      </c>
      <c r="AVB7" s="364">
        <v>3264</v>
      </c>
      <c r="AVC7" s="365">
        <v>3265</v>
      </c>
      <c r="AVD7" s="364">
        <v>3266</v>
      </c>
      <c r="AVE7" s="365">
        <v>3267</v>
      </c>
      <c r="AVF7" s="364">
        <v>3268</v>
      </c>
      <c r="AVG7" s="365">
        <v>3269</v>
      </c>
      <c r="AVH7" s="364">
        <v>3270</v>
      </c>
      <c r="AVI7" s="365">
        <v>3271</v>
      </c>
      <c r="AVJ7" s="364">
        <v>3272</v>
      </c>
      <c r="AVK7" s="365">
        <v>3273</v>
      </c>
      <c r="AVL7" s="364">
        <v>3274</v>
      </c>
      <c r="AVM7" s="365">
        <v>3275</v>
      </c>
      <c r="AVN7" s="364">
        <v>3276</v>
      </c>
      <c r="AVO7" s="365">
        <v>3277</v>
      </c>
      <c r="AVP7" s="364">
        <v>3278</v>
      </c>
      <c r="AVQ7" s="365">
        <v>3279</v>
      </c>
      <c r="AVR7" s="364">
        <v>3280</v>
      </c>
      <c r="AVS7" s="365">
        <v>3281</v>
      </c>
      <c r="AVT7" s="364">
        <v>3282</v>
      </c>
      <c r="AVU7" s="365">
        <v>3283</v>
      </c>
      <c r="AVV7" s="364">
        <v>3284</v>
      </c>
      <c r="AVW7" s="365">
        <v>3285</v>
      </c>
      <c r="AVX7" s="364">
        <v>3286</v>
      </c>
      <c r="AVY7" s="365">
        <v>3287</v>
      </c>
      <c r="AVZ7" s="364">
        <v>3288</v>
      </c>
      <c r="AWA7" s="365">
        <v>3289</v>
      </c>
      <c r="AWB7" s="364">
        <v>3290</v>
      </c>
      <c r="AWC7" s="365">
        <v>3291</v>
      </c>
      <c r="AWD7" s="364">
        <v>3292</v>
      </c>
      <c r="AWE7" s="365">
        <v>3293</v>
      </c>
      <c r="AWF7" s="364">
        <v>3294</v>
      </c>
      <c r="AWG7" s="365">
        <v>3295</v>
      </c>
      <c r="AWH7" s="364">
        <v>3296</v>
      </c>
      <c r="AWI7" s="365">
        <v>3297</v>
      </c>
      <c r="AWJ7" s="364">
        <v>3298</v>
      </c>
      <c r="AWK7" s="365">
        <v>3299</v>
      </c>
      <c r="AWL7" s="364">
        <v>3300</v>
      </c>
      <c r="AWM7" s="365">
        <v>3301</v>
      </c>
      <c r="AWN7" s="364">
        <v>3302</v>
      </c>
      <c r="AWO7" s="365">
        <v>3303</v>
      </c>
      <c r="AWP7" s="364">
        <v>3304</v>
      </c>
      <c r="AWQ7" s="365">
        <v>3305</v>
      </c>
      <c r="AWR7" s="364">
        <v>3306</v>
      </c>
      <c r="AWS7" s="365">
        <v>3307</v>
      </c>
      <c r="AWT7" s="364">
        <v>3308</v>
      </c>
      <c r="AWU7" s="365">
        <v>3309</v>
      </c>
      <c r="AWV7" s="364">
        <v>3310</v>
      </c>
      <c r="AWW7" s="365">
        <v>3311</v>
      </c>
      <c r="AWX7" s="364">
        <v>3312</v>
      </c>
      <c r="AWY7" s="365">
        <v>3313</v>
      </c>
      <c r="AWZ7" s="364">
        <v>3314</v>
      </c>
      <c r="AXA7" s="365">
        <v>3315</v>
      </c>
      <c r="AXB7" s="364">
        <v>3316</v>
      </c>
      <c r="AXC7" s="365">
        <v>3317</v>
      </c>
      <c r="AXD7" s="364">
        <v>3318</v>
      </c>
      <c r="AXE7" s="365">
        <v>3319</v>
      </c>
      <c r="AXF7" s="364">
        <v>3320</v>
      </c>
      <c r="AXG7" s="365">
        <v>3321</v>
      </c>
      <c r="AXH7" s="364">
        <v>3322</v>
      </c>
      <c r="AXI7" s="365">
        <v>3323</v>
      </c>
      <c r="AXJ7" s="364">
        <v>3324</v>
      </c>
      <c r="AXK7" s="365">
        <v>3325</v>
      </c>
      <c r="AXL7" s="364">
        <v>3326</v>
      </c>
      <c r="AXM7" s="365">
        <v>3327</v>
      </c>
      <c r="AXN7" s="364">
        <v>3328</v>
      </c>
      <c r="AXO7" s="365">
        <v>3329</v>
      </c>
      <c r="AXP7" s="364">
        <v>3330</v>
      </c>
      <c r="AXQ7" s="365">
        <v>3331</v>
      </c>
      <c r="AXR7" s="364">
        <v>3332</v>
      </c>
      <c r="AXS7" s="365">
        <v>3333</v>
      </c>
      <c r="AXT7" s="364">
        <v>3334</v>
      </c>
      <c r="AXU7" s="365">
        <v>3335</v>
      </c>
      <c r="AXV7" s="364">
        <v>3336</v>
      </c>
      <c r="AXW7" s="365">
        <v>3337</v>
      </c>
      <c r="AXX7" s="364">
        <v>3338</v>
      </c>
      <c r="AXY7" s="365">
        <v>3339</v>
      </c>
      <c r="AXZ7" s="364">
        <v>3340</v>
      </c>
      <c r="AYA7" s="365">
        <v>3341</v>
      </c>
      <c r="AYB7" s="364">
        <v>3342</v>
      </c>
      <c r="AYC7" s="365">
        <v>3343</v>
      </c>
      <c r="AYD7" s="364">
        <v>3344</v>
      </c>
      <c r="AYE7" s="365">
        <v>3345</v>
      </c>
      <c r="AYF7" s="364">
        <v>3346</v>
      </c>
      <c r="AYG7" s="365">
        <v>3347</v>
      </c>
      <c r="AYH7" s="364">
        <v>3348</v>
      </c>
      <c r="AYI7" s="365">
        <v>3349</v>
      </c>
      <c r="AYJ7" s="364">
        <v>3350</v>
      </c>
      <c r="AYK7" s="365">
        <v>3351</v>
      </c>
      <c r="AYL7" s="364">
        <v>3352</v>
      </c>
      <c r="AYM7" s="365">
        <v>3353</v>
      </c>
      <c r="AYN7" s="364">
        <v>3354</v>
      </c>
      <c r="AYO7" s="365">
        <v>3355</v>
      </c>
      <c r="AYP7" s="364">
        <v>3356</v>
      </c>
      <c r="AYQ7" s="365">
        <v>3357</v>
      </c>
      <c r="AYR7" s="364">
        <v>3358</v>
      </c>
      <c r="AYS7" s="365">
        <v>3359</v>
      </c>
      <c r="AYT7" s="364">
        <v>3360</v>
      </c>
      <c r="AYU7" s="365">
        <v>3361</v>
      </c>
      <c r="AYV7" s="364">
        <v>3362</v>
      </c>
      <c r="AYW7" s="365">
        <v>3363</v>
      </c>
      <c r="AYX7" s="364">
        <v>3364</v>
      </c>
      <c r="AYY7" s="365">
        <v>3365</v>
      </c>
      <c r="AYZ7" s="364">
        <v>3366</v>
      </c>
      <c r="AZA7" s="365">
        <v>3367</v>
      </c>
      <c r="AZB7" s="364">
        <v>3368</v>
      </c>
      <c r="AZC7" s="365">
        <v>3369</v>
      </c>
      <c r="AZD7" s="364">
        <v>3370</v>
      </c>
      <c r="AZE7" s="365">
        <v>3371</v>
      </c>
      <c r="AZF7" s="364">
        <v>3372</v>
      </c>
      <c r="AZG7" s="365">
        <v>3373</v>
      </c>
      <c r="AZH7" s="364">
        <v>3374</v>
      </c>
      <c r="AZI7" s="365">
        <v>3375</v>
      </c>
      <c r="AZJ7" s="364">
        <v>3376</v>
      </c>
      <c r="AZK7" s="365">
        <v>3377</v>
      </c>
      <c r="AZL7" s="364">
        <v>3378</v>
      </c>
      <c r="AZM7" s="365">
        <v>3379</v>
      </c>
      <c r="AZN7" s="364">
        <v>3380</v>
      </c>
      <c r="AZO7" s="365">
        <v>3381</v>
      </c>
      <c r="AZP7" s="364">
        <v>3382</v>
      </c>
      <c r="AZQ7" s="365">
        <v>3383</v>
      </c>
      <c r="AZR7" s="364">
        <v>3384</v>
      </c>
      <c r="AZS7" s="365">
        <v>3385</v>
      </c>
      <c r="AZT7" s="364">
        <v>3386</v>
      </c>
      <c r="AZU7" s="365">
        <v>3387</v>
      </c>
      <c r="AZV7" s="364">
        <v>3388</v>
      </c>
      <c r="AZW7" s="365">
        <v>3389</v>
      </c>
      <c r="AZX7" s="364">
        <v>3390</v>
      </c>
      <c r="AZY7" s="365">
        <v>3391</v>
      </c>
      <c r="AZZ7" s="364">
        <v>3392</v>
      </c>
      <c r="BAA7" s="365">
        <v>3393</v>
      </c>
      <c r="BAB7" s="364">
        <v>3394</v>
      </c>
      <c r="BAC7" s="365">
        <v>3395</v>
      </c>
      <c r="BAD7" s="364">
        <v>3396</v>
      </c>
      <c r="BAE7" s="365">
        <v>3397</v>
      </c>
      <c r="BAF7" s="364">
        <v>3398</v>
      </c>
      <c r="BAG7" s="365">
        <v>3399</v>
      </c>
      <c r="BAH7" s="364">
        <v>3400</v>
      </c>
      <c r="BAI7" s="365">
        <v>3401</v>
      </c>
      <c r="BAJ7" s="364">
        <v>3402</v>
      </c>
      <c r="BAK7" s="365">
        <v>3403</v>
      </c>
      <c r="BAL7" s="364">
        <v>3404</v>
      </c>
      <c r="BAM7" s="365">
        <v>3405</v>
      </c>
      <c r="BAN7" s="364">
        <v>3406</v>
      </c>
      <c r="BAO7" s="365">
        <v>3407</v>
      </c>
      <c r="BAP7" s="364">
        <v>3408</v>
      </c>
      <c r="BAQ7" s="365">
        <v>3409</v>
      </c>
      <c r="BAR7" s="364">
        <v>3410</v>
      </c>
      <c r="BAS7" s="365">
        <v>3411</v>
      </c>
      <c r="BAT7" s="364">
        <v>3412</v>
      </c>
      <c r="BAU7" s="365">
        <v>3413</v>
      </c>
      <c r="BAV7" s="364">
        <v>3414</v>
      </c>
      <c r="BAW7" s="365">
        <v>3415</v>
      </c>
      <c r="BAX7" s="364">
        <v>3416</v>
      </c>
      <c r="BAY7" s="365">
        <v>3417</v>
      </c>
      <c r="BAZ7" s="364">
        <v>3418</v>
      </c>
      <c r="BBA7" s="365">
        <v>3419</v>
      </c>
      <c r="BBB7" s="364">
        <v>3420</v>
      </c>
      <c r="BBC7" s="365">
        <v>3421</v>
      </c>
      <c r="BBD7" s="364">
        <v>3422</v>
      </c>
      <c r="BBE7" s="365">
        <v>3423</v>
      </c>
      <c r="BBF7" s="364">
        <v>3424</v>
      </c>
      <c r="BBG7" s="365">
        <v>3425</v>
      </c>
      <c r="BBH7" s="364">
        <v>3426</v>
      </c>
      <c r="BBI7" s="365">
        <v>3427</v>
      </c>
      <c r="BBJ7" s="364">
        <v>3428</v>
      </c>
      <c r="BBK7" s="365">
        <v>3429</v>
      </c>
      <c r="BBL7" s="364">
        <v>3430</v>
      </c>
      <c r="BBM7" s="365">
        <v>3431</v>
      </c>
      <c r="BBN7" s="364">
        <v>3432</v>
      </c>
      <c r="BBO7" s="365">
        <v>3433</v>
      </c>
      <c r="BBP7" s="364">
        <v>3434</v>
      </c>
      <c r="BBQ7" s="365">
        <v>3435</v>
      </c>
      <c r="BBR7" s="364">
        <v>3436</v>
      </c>
      <c r="BBS7" s="365">
        <v>3437</v>
      </c>
      <c r="BBT7" s="364">
        <v>3438</v>
      </c>
      <c r="BBU7" s="365">
        <v>3439</v>
      </c>
      <c r="BBV7" s="364">
        <v>3440</v>
      </c>
      <c r="BBW7" s="365">
        <v>3441</v>
      </c>
      <c r="BBX7" s="364">
        <v>3442</v>
      </c>
      <c r="BBY7" s="365">
        <v>3443</v>
      </c>
      <c r="BBZ7" s="364">
        <v>3444</v>
      </c>
      <c r="BCA7" s="365">
        <v>3445</v>
      </c>
      <c r="BCB7" s="364">
        <v>3446</v>
      </c>
      <c r="BCC7" s="365">
        <v>3447</v>
      </c>
      <c r="BCD7" s="364">
        <v>3448</v>
      </c>
      <c r="BCE7" s="365">
        <v>3449</v>
      </c>
      <c r="BCF7" s="364">
        <v>3450</v>
      </c>
      <c r="BCG7" s="365">
        <v>3451</v>
      </c>
      <c r="BCH7" s="364">
        <v>3452</v>
      </c>
      <c r="BCI7" s="365">
        <v>3453</v>
      </c>
      <c r="BCJ7" s="364">
        <v>3454</v>
      </c>
      <c r="BCK7" s="365">
        <v>3455</v>
      </c>
      <c r="BCL7" s="364">
        <v>3456</v>
      </c>
      <c r="BCM7" s="365">
        <v>3457</v>
      </c>
      <c r="BCN7" s="364">
        <v>3458</v>
      </c>
      <c r="BCO7" s="365">
        <v>3459</v>
      </c>
      <c r="BCP7" s="364">
        <v>3460</v>
      </c>
      <c r="BCQ7" s="365">
        <v>3461</v>
      </c>
      <c r="BCR7" s="364">
        <v>3462</v>
      </c>
      <c r="BCS7" s="365">
        <v>3463</v>
      </c>
      <c r="BCT7" s="364">
        <v>3464</v>
      </c>
      <c r="BCU7" s="365">
        <v>3465</v>
      </c>
      <c r="BCV7" s="364">
        <v>3466</v>
      </c>
      <c r="BCW7" s="365">
        <v>3467</v>
      </c>
      <c r="BCX7" s="364">
        <v>3468</v>
      </c>
      <c r="BCY7" s="365">
        <v>3469</v>
      </c>
      <c r="BCZ7" s="364">
        <v>3470</v>
      </c>
      <c r="BDA7" s="365">
        <v>3471</v>
      </c>
      <c r="BDB7" s="364">
        <v>3472</v>
      </c>
      <c r="BDC7" s="365">
        <v>3473</v>
      </c>
      <c r="BDD7" s="364">
        <v>3474</v>
      </c>
      <c r="BDE7" s="365">
        <v>3475</v>
      </c>
      <c r="BDF7" s="364">
        <v>3476</v>
      </c>
      <c r="BDG7" s="365">
        <v>3477</v>
      </c>
      <c r="BDH7" s="364">
        <v>3478</v>
      </c>
      <c r="BDI7" s="365">
        <v>3479</v>
      </c>
      <c r="BDJ7" s="364">
        <v>3480</v>
      </c>
      <c r="BDK7" s="365">
        <v>3481</v>
      </c>
      <c r="BDL7" s="364">
        <v>3482</v>
      </c>
      <c r="BDM7" s="365">
        <v>3483</v>
      </c>
      <c r="BDN7" s="364">
        <v>3484</v>
      </c>
      <c r="BDO7" s="365">
        <v>3485</v>
      </c>
      <c r="BDP7" s="364">
        <v>3486</v>
      </c>
      <c r="BDQ7" s="365">
        <v>3487</v>
      </c>
      <c r="BDR7" s="364">
        <v>3488</v>
      </c>
      <c r="BDS7" s="365">
        <v>3489</v>
      </c>
      <c r="BDT7" s="364">
        <v>3490</v>
      </c>
      <c r="BDU7" s="365">
        <v>3491</v>
      </c>
      <c r="BDV7" s="364">
        <v>3492</v>
      </c>
      <c r="BDW7" s="365">
        <v>3493</v>
      </c>
      <c r="BDX7" s="364">
        <v>3494</v>
      </c>
      <c r="BDY7" s="365">
        <v>3495</v>
      </c>
      <c r="BDZ7" s="364">
        <v>3496</v>
      </c>
      <c r="BEA7" s="365">
        <v>3497</v>
      </c>
      <c r="BEB7" s="364">
        <v>3498</v>
      </c>
      <c r="BEC7" s="365">
        <v>3499</v>
      </c>
      <c r="BED7" s="364">
        <v>3500</v>
      </c>
      <c r="BEE7" s="365">
        <v>3501</v>
      </c>
      <c r="BEF7" s="364">
        <v>3502</v>
      </c>
      <c r="BEG7" s="365">
        <v>3503</v>
      </c>
      <c r="BEH7" s="364">
        <v>3504</v>
      </c>
      <c r="BEI7" s="365">
        <v>3505</v>
      </c>
      <c r="BEJ7" s="364">
        <v>3506</v>
      </c>
      <c r="BEK7" s="365">
        <v>3507</v>
      </c>
      <c r="BEL7" s="364">
        <v>3508</v>
      </c>
      <c r="BEM7" s="365">
        <v>3509</v>
      </c>
      <c r="BEN7" s="364">
        <v>3510</v>
      </c>
      <c r="BEO7" s="365">
        <v>3511</v>
      </c>
      <c r="BEP7" s="364">
        <v>3512</v>
      </c>
      <c r="BEQ7" s="365">
        <v>3513</v>
      </c>
      <c r="BER7" s="364">
        <v>3514</v>
      </c>
      <c r="BES7" s="365">
        <v>3515</v>
      </c>
      <c r="BET7" s="364">
        <v>3516</v>
      </c>
      <c r="BEU7" s="365">
        <v>3517</v>
      </c>
      <c r="BEV7" s="364">
        <v>3518</v>
      </c>
      <c r="BEW7" s="365">
        <v>3519</v>
      </c>
      <c r="BEX7" s="364">
        <v>3520</v>
      </c>
      <c r="BEY7" s="365">
        <v>3521</v>
      </c>
      <c r="BEZ7" s="364">
        <v>3522</v>
      </c>
      <c r="BFA7" s="365">
        <v>3523</v>
      </c>
      <c r="BFB7" s="364">
        <v>3524</v>
      </c>
      <c r="BFC7" s="365">
        <v>3525</v>
      </c>
      <c r="BFD7" s="364">
        <v>3526</v>
      </c>
      <c r="BFE7" s="365">
        <v>3527</v>
      </c>
      <c r="BFF7" s="364">
        <v>3528</v>
      </c>
      <c r="BFG7" s="365">
        <v>3529</v>
      </c>
      <c r="BFH7" s="364">
        <v>3530</v>
      </c>
      <c r="BFI7" s="365">
        <v>3531</v>
      </c>
      <c r="BFJ7" s="364">
        <v>3532</v>
      </c>
      <c r="BFK7" s="365">
        <v>3533</v>
      </c>
      <c r="BFL7" s="364">
        <v>3534</v>
      </c>
      <c r="BFM7" s="365">
        <v>3535</v>
      </c>
      <c r="BFN7" s="364">
        <v>3536</v>
      </c>
      <c r="BFO7" s="365">
        <v>3537</v>
      </c>
      <c r="BFP7" s="364">
        <v>3538</v>
      </c>
      <c r="BFQ7" s="365">
        <v>3539</v>
      </c>
      <c r="BFR7" s="364">
        <v>3540</v>
      </c>
      <c r="BFS7" s="365">
        <v>3541</v>
      </c>
      <c r="BFT7" s="364">
        <v>3542</v>
      </c>
      <c r="BFU7" s="365">
        <v>3543</v>
      </c>
      <c r="BFV7" s="364">
        <v>3544</v>
      </c>
      <c r="BFW7" s="365">
        <v>3545</v>
      </c>
      <c r="BFX7" s="364">
        <v>3546</v>
      </c>
      <c r="BFY7" s="365">
        <v>3547</v>
      </c>
      <c r="BFZ7" s="364">
        <v>3548</v>
      </c>
      <c r="BGA7" s="365">
        <v>3549</v>
      </c>
      <c r="BGB7" s="364">
        <v>3550</v>
      </c>
      <c r="BGC7" s="365">
        <v>3551</v>
      </c>
      <c r="BGD7" s="364">
        <v>3552</v>
      </c>
      <c r="BGE7" s="365">
        <v>3553</v>
      </c>
      <c r="BGF7" s="364">
        <v>3554</v>
      </c>
      <c r="BGG7" s="365">
        <v>3555</v>
      </c>
      <c r="BGH7" s="364">
        <v>3556</v>
      </c>
      <c r="BGI7" s="365">
        <v>3557</v>
      </c>
      <c r="BGJ7" s="364">
        <v>3558</v>
      </c>
      <c r="BGK7" s="365">
        <v>3559</v>
      </c>
      <c r="BGL7" s="364">
        <v>3560</v>
      </c>
      <c r="BGM7" s="365">
        <v>3561</v>
      </c>
      <c r="BGN7" s="364">
        <v>3562</v>
      </c>
      <c r="BGO7" s="365">
        <v>3563</v>
      </c>
      <c r="BGP7" s="364">
        <v>3564</v>
      </c>
      <c r="BGQ7" s="365">
        <v>3565</v>
      </c>
      <c r="BGR7" s="364">
        <v>3566</v>
      </c>
      <c r="BGS7" s="365">
        <v>3567</v>
      </c>
      <c r="BGT7" s="364">
        <v>3568</v>
      </c>
      <c r="BGU7" s="365">
        <v>3569</v>
      </c>
      <c r="BGV7" s="364">
        <v>3570</v>
      </c>
      <c r="BGW7" s="365">
        <v>3571</v>
      </c>
      <c r="BGX7" s="364">
        <v>3572</v>
      </c>
      <c r="BGY7" s="365">
        <v>3573</v>
      </c>
      <c r="BGZ7" s="364">
        <v>3574</v>
      </c>
      <c r="BHA7" s="365">
        <v>3575</v>
      </c>
      <c r="BHB7" s="364">
        <v>3576</v>
      </c>
      <c r="BHC7" s="365">
        <v>3577</v>
      </c>
      <c r="BHD7" s="364">
        <v>3578</v>
      </c>
      <c r="BHE7" s="365">
        <v>3579</v>
      </c>
      <c r="BHF7" s="364">
        <v>3580</v>
      </c>
      <c r="BHG7" s="365">
        <v>3581</v>
      </c>
      <c r="BHH7" s="364">
        <v>3582</v>
      </c>
      <c r="BHI7" s="365">
        <v>3583</v>
      </c>
      <c r="BHJ7" s="364">
        <v>3584</v>
      </c>
      <c r="BHK7" s="365">
        <v>3585</v>
      </c>
      <c r="BHL7" s="364">
        <v>3586</v>
      </c>
      <c r="BHM7" s="365">
        <v>3587</v>
      </c>
      <c r="BHN7" s="364">
        <v>3588</v>
      </c>
      <c r="BHO7" s="365">
        <v>3589</v>
      </c>
      <c r="BHP7" s="364">
        <v>3590</v>
      </c>
      <c r="BHQ7" s="365">
        <v>3591</v>
      </c>
      <c r="BHR7" s="364">
        <v>3592</v>
      </c>
      <c r="BHS7" s="365">
        <v>3593</v>
      </c>
      <c r="BHT7" s="364">
        <v>3594</v>
      </c>
      <c r="BHU7" s="365">
        <v>3595</v>
      </c>
      <c r="BHV7" s="364">
        <v>3596</v>
      </c>
      <c r="BHW7" s="365">
        <v>3597</v>
      </c>
      <c r="BHX7" s="364">
        <v>3598</v>
      </c>
      <c r="BHY7" s="365">
        <v>3599</v>
      </c>
      <c r="BHZ7" s="364">
        <v>3600</v>
      </c>
      <c r="BIA7" s="365">
        <v>3601</v>
      </c>
      <c r="BIB7" s="364">
        <v>3602</v>
      </c>
      <c r="BIC7" s="365">
        <v>3603</v>
      </c>
      <c r="BID7" s="364">
        <v>3604</v>
      </c>
      <c r="BIE7" s="365">
        <v>3605</v>
      </c>
      <c r="BIF7" s="364">
        <v>3606</v>
      </c>
      <c r="BIG7" s="365">
        <v>3607</v>
      </c>
      <c r="BIH7" s="364">
        <v>3608</v>
      </c>
      <c r="BII7" s="365">
        <v>3609</v>
      </c>
      <c r="BIJ7" s="364">
        <v>3610</v>
      </c>
      <c r="BIK7" s="365">
        <v>3611</v>
      </c>
      <c r="BIL7" s="364">
        <v>3612</v>
      </c>
      <c r="BIM7" s="365">
        <v>3613</v>
      </c>
      <c r="BIN7" s="364">
        <v>3614</v>
      </c>
      <c r="BIO7" s="365">
        <v>3615</v>
      </c>
      <c r="BIP7" s="364">
        <v>3616</v>
      </c>
      <c r="BIQ7" s="365">
        <v>3617</v>
      </c>
      <c r="BIR7" s="364">
        <v>3618</v>
      </c>
      <c r="BIS7" s="365">
        <v>3619</v>
      </c>
      <c r="BIT7" s="364">
        <v>3620</v>
      </c>
      <c r="BIU7" s="365">
        <v>3621</v>
      </c>
      <c r="BIV7" s="364">
        <v>3622</v>
      </c>
      <c r="BIW7" s="365">
        <v>3623</v>
      </c>
      <c r="BIX7" s="364">
        <v>3624</v>
      </c>
      <c r="BIY7" s="365">
        <v>3625</v>
      </c>
      <c r="BIZ7" s="364">
        <v>3626</v>
      </c>
      <c r="BJA7" s="365">
        <v>3627</v>
      </c>
      <c r="BJB7" s="364">
        <v>3628</v>
      </c>
      <c r="BJC7" s="365">
        <v>3629</v>
      </c>
      <c r="BJD7" s="364">
        <v>3630</v>
      </c>
      <c r="BJE7" s="365">
        <v>3631</v>
      </c>
      <c r="BJF7" s="364">
        <v>3632</v>
      </c>
      <c r="BJG7" s="365">
        <v>3633</v>
      </c>
      <c r="BJH7" s="364">
        <v>3634</v>
      </c>
      <c r="BJI7" s="365">
        <v>3635</v>
      </c>
      <c r="BJJ7" s="364">
        <v>3636</v>
      </c>
      <c r="BJK7" s="365">
        <v>3637</v>
      </c>
      <c r="BJL7" s="364">
        <v>3638</v>
      </c>
      <c r="BJM7" s="365">
        <v>3639</v>
      </c>
      <c r="BJN7" s="364">
        <v>3640</v>
      </c>
      <c r="BJO7" s="365">
        <v>3641</v>
      </c>
      <c r="BJP7" s="364">
        <v>3642</v>
      </c>
      <c r="BJQ7" s="365">
        <v>3643</v>
      </c>
      <c r="BJR7" s="364">
        <v>3644</v>
      </c>
      <c r="BJS7" s="365">
        <v>3645</v>
      </c>
      <c r="BJT7" s="364">
        <v>3646</v>
      </c>
      <c r="BJU7" s="365">
        <v>3647</v>
      </c>
      <c r="BJV7" s="364">
        <v>3648</v>
      </c>
      <c r="BJW7" s="365">
        <v>3649</v>
      </c>
      <c r="BJX7" s="364">
        <v>3650</v>
      </c>
      <c r="BJY7" s="365">
        <v>3651</v>
      </c>
      <c r="BJZ7" s="364">
        <v>3652</v>
      </c>
      <c r="BKA7" s="365">
        <v>3653</v>
      </c>
      <c r="BKB7" s="364">
        <v>3654</v>
      </c>
      <c r="BKC7" s="365">
        <v>3655</v>
      </c>
      <c r="BKD7" s="364">
        <v>3656</v>
      </c>
      <c r="BKE7" s="365">
        <v>3657</v>
      </c>
      <c r="BKF7" s="364">
        <v>3658</v>
      </c>
      <c r="BKG7" s="365">
        <v>3659</v>
      </c>
      <c r="BKH7" s="364">
        <v>3660</v>
      </c>
      <c r="BKI7" s="365">
        <v>3661</v>
      </c>
      <c r="BKJ7" s="364">
        <v>3662</v>
      </c>
      <c r="BKK7" s="365">
        <v>3663</v>
      </c>
      <c r="BKL7" s="364">
        <v>3664</v>
      </c>
      <c r="BKM7" s="365">
        <v>3665</v>
      </c>
      <c r="BKN7" s="364">
        <v>3666</v>
      </c>
      <c r="BKO7" s="365">
        <v>3667</v>
      </c>
      <c r="BKP7" s="364">
        <v>3668</v>
      </c>
      <c r="BKQ7" s="365">
        <v>3669</v>
      </c>
      <c r="BKR7" s="364">
        <v>3670</v>
      </c>
      <c r="BKS7" s="365">
        <v>3671</v>
      </c>
      <c r="BKT7" s="364">
        <v>3672</v>
      </c>
      <c r="BKU7" s="365">
        <v>3673</v>
      </c>
      <c r="BKV7" s="364">
        <v>3674</v>
      </c>
      <c r="BKW7" s="365">
        <v>3675</v>
      </c>
      <c r="BKX7" s="364">
        <v>3676</v>
      </c>
      <c r="BKY7" s="365">
        <v>3677</v>
      </c>
      <c r="BKZ7" s="364">
        <v>3678</v>
      </c>
      <c r="BLA7" s="365">
        <v>3679</v>
      </c>
      <c r="BLB7" s="364">
        <v>3680</v>
      </c>
      <c r="BLC7" s="365">
        <v>3681</v>
      </c>
      <c r="BLD7" s="364">
        <v>3682</v>
      </c>
      <c r="BLE7" s="365">
        <v>3683</v>
      </c>
      <c r="BLF7" s="364">
        <v>3684</v>
      </c>
      <c r="BLG7" s="365">
        <v>3685</v>
      </c>
      <c r="BLH7" s="364">
        <v>3686</v>
      </c>
      <c r="BLI7" s="365">
        <v>3687</v>
      </c>
      <c r="BLJ7" s="364">
        <v>3688</v>
      </c>
      <c r="BLK7" s="365">
        <v>3689</v>
      </c>
      <c r="BLL7" s="364">
        <v>3690</v>
      </c>
      <c r="BLM7" s="365">
        <v>3691</v>
      </c>
      <c r="BLN7" s="364">
        <v>3692</v>
      </c>
      <c r="BLO7" s="365">
        <v>3693</v>
      </c>
      <c r="BLP7" s="364">
        <v>3694</v>
      </c>
      <c r="BLQ7" s="365">
        <v>3695</v>
      </c>
      <c r="BLR7" s="364">
        <v>3696</v>
      </c>
      <c r="BLS7" s="365">
        <v>3697</v>
      </c>
      <c r="BLT7" s="364">
        <v>3698</v>
      </c>
      <c r="BLU7" s="365">
        <v>3699</v>
      </c>
      <c r="BLV7" s="364">
        <v>3700</v>
      </c>
      <c r="BLW7" s="365">
        <v>3701</v>
      </c>
      <c r="BLX7" s="364">
        <v>3702</v>
      </c>
      <c r="BLY7" s="365">
        <v>3703</v>
      </c>
      <c r="BLZ7" s="364">
        <v>3704</v>
      </c>
      <c r="BMA7" s="365">
        <v>3705</v>
      </c>
      <c r="BMB7" s="364">
        <v>3706</v>
      </c>
      <c r="BMC7" s="365">
        <v>3707</v>
      </c>
      <c r="BMD7" s="364">
        <v>3708</v>
      </c>
      <c r="BME7" s="365">
        <v>3709</v>
      </c>
      <c r="BMF7" s="364">
        <v>3710</v>
      </c>
      <c r="BMG7" s="365">
        <v>3711</v>
      </c>
      <c r="BMH7" s="364">
        <v>3712</v>
      </c>
      <c r="BMI7" s="365">
        <v>3713</v>
      </c>
      <c r="BMJ7" s="364">
        <v>3714</v>
      </c>
      <c r="BMK7" s="365">
        <v>3715</v>
      </c>
      <c r="BML7" s="364">
        <v>3716</v>
      </c>
      <c r="BMM7" s="365">
        <v>3717</v>
      </c>
      <c r="BMN7" s="364">
        <v>3718</v>
      </c>
      <c r="BMO7" s="365">
        <v>3719</v>
      </c>
      <c r="BMP7" s="364">
        <v>3720</v>
      </c>
      <c r="BMQ7" s="365">
        <v>3721</v>
      </c>
      <c r="BMR7" s="364">
        <v>3722</v>
      </c>
      <c r="BMS7" s="365">
        <v>3723</v>
      </c>
      <c r="BMT7" s="364">
        <v>3724</v>
      </c>
      <c r="BMU7" s="365">
        <v>3725</v>
      </c>
      <c r="BMV7" s="364">
        <v>3726</v>
      </c>
      <c r="BMW7" s="365">
        <v>3727</v>
      </c>
      <c r="BMX7" s="364">
        <v>3728</v>
      </c>
      <c r="BMY7" s="365">
        <v>3729</v>
      </c>
      <c r="BMZ7" s="364">
        <v>3730</v>
      </c>
      <c r="BNA7" s="365">
        <v>3731</v>
      </c>
      <c r="BNB7" s="364">
        <v>3732</v>
      </c>
      <c r="BNC7" s="365">
        <v>3733</v>
      </c>
      <c r="BND7" s="364">
        <v>3734</v>
      </c>
      <c r="BNE7" s="365">
        <v>3735</v>
      </c>
      <c r="BNF7" s="364">
        <v>3736</v>
      </c>
      <c r="BNG7" s="365">
        <v>3737</v>
      </c>
      <c r="BNH7" s="364">
        <v>3738</v>
      </c>
      <c r="BNI7" s="365">
        <v>3739</v>
      </c>
      <c r="BNJ7" s="364">
        <v>3740</v>
      </c>
      <c r="BNK7" s="365">
        <v>3741</v>
      </c>
      <c r="BNL7" s="364">
        <v>3742</v>
      </c>
      <c r="BNM7" s="365">
        <v>3743</v>
      </c>
      <c r="BNN7" s="364">
        <v>3744</v>
      </c>
      <c r="BNO7" s="365">
        <v>3745</v>
      </c>
      <c r="BNP7" s="364">
        <v>3746</v>
      </c>
      <c r="BNQ7" s="365">
        <v>3747</v>
      </c>
      <c r="BNR7" s="364">
        <v>3748</v>
      </c>
      <c r="BNS7" s="365">
        <v>3749</v>
      </c>
      <c r="BNT7" s="364">
        <v>3750</v>
      </c>
      <c r="BNU7" s="365">
        <v>3751</v>
      </c>
      <c r="BNV7" s="364">
        <v>3752</v>
      </c>
      <c r="BNW7" s="365">
        <v>3753</v>
      </c>
      <c r="BNX7" s="364">
        <v>3754</v>
      </c>
      <c r="BNY7" s="365">
        <v>3755</v>
      </c>
      <c r="BNZ7" s="364">
        <v>3756</v>
      </c>
      <c r="BOA7" s="365">
        <v>3757</v>
      </c>
      <c r="BOB7" s="364">
        <v>3758</v>
      </c>
      <c r="BOC7" s="365">
        <v>3759</v>
      </c>
      <c r="BOD7" s="364">
        <v>3760</v>
      </c>
      <c r="BOE7" s="365">
        <v>3761</v>
      </c>
      <c r="BOF7" s="364">
        <v>3762</v>
      </c>
      <c r="BOG7" s="365">
        <v>3763</v>
      </c>
      <c r="BOH7" s="364">
        <v>3764</v>
      </c>
      <c r="BOI7" s="365">
        <v>3765</v>
      </c>
      <c r="BOJ7" s="364">
        <v>3766</v>
      </c>
      <c r="BOK7" s="365">
        <v>3767</v>
      </c>
      <c r="BOL7" s="364">
        <v>3768</v>
      </c>
      <c r="BOM7" s="365">
        <v>3769</v>
      </c>
      <c r="BON7" s="364">
        <v>3770</v>
      </c>
      <c r="BOO7" s="365">
        <v>3771</v>
      </c>
      <c r="BOP7" s="364">
        <v>3772</v>
      </c>
      <c r="BOQ7" s="365">
        <v>3773</v>
      </c>
      <c r="BOR7" s="364">
        <v>3774</v>
      </c>
      <c r="BOS7" s="365">
        <v>3775</v>
      </c>
      <c r="BOT7" s="364">
        <v>3776</v>
      </c>
      <c r="BOU7" s="365">
        <v>3777</v>
      </c>
      <c r="BOV7" s="364">
        <v>3778</v>
      </c>
      <c r="BOW7" s="365">
        <v>3779</v>
      </c>
      <c r="BOX7" s="364">
        <v>3780</v>
      </c>
      <c r="BOY7" s="365">
        <v>3781</v>
      </c>
      <c r="BOZ7" s="364">
        <v>3782</v>
      </c>
      <c r="BPA7" s="365">
        <v>3783</v>
      </c>
      <c r="BPB7" s="364">
        <v>3784</v>
      </c>
      <c r="BPC7" s="365">
        <v>3785</v>
      </c>
      <c r="BPD7" s="364">
        <v>3786</v>
      </c>
      <c r="BPE7" s="365">
        <v>3787</v>
      </c>
      <c r="BPF7" s="364">
        <v>3788</v>
      </c>
      <c r="BPG7" s="365">
        <v>3789</v>
      </c>
      <c r="BPH7" s="364">
        <v>3790</v>
      </c>
      <c r="BPI7" s="365">
        <v>3791</v>
      </c>
      <c r="BPJ7" s="364">
        <v>3792</v>
      </c>
      <c r="BPK7" s="365">
        <v>3793</v>
      </c>
      <c r="BPL7" s="364">
        <v>3794</v>
      </c>
      <c r="BPM7" s="365">
        <v>3795</v>
      </c>
      <c r="BPN7" s="364">
        <v>3796</v>
      </c>
      <c r="BPO7" s="365">
        <v>3797</v>
      </c>
      <c r="BPP7" s="364">
        <v>3798</v>
      </c>
      <c r="BPQ7" s="365">
        <v>3799</v>
      </c>
      <c r="BPR7" s="364">
        <v>3800</v>
      </c>
      <c r="BPS7" s="365">
        <v>3801</v>
      </c>
      <c r="BPT7" s="364">
        <v>3802</v>
      </c>
      <c r="BPU7" s="365">
        <v>3803</v>
      </c>
      <c r="BPV7" s="364">
        <v>3804</v>
      </c>
      <c r="BPW7" s="365">
        <v>3805</v>
      </c>
      <c r="BPX7" s="364">
        <v>3806</v>
      </c>
      <c r="BPY7" s="365">
        <v>3807</v>
      </c>
      <c r="BPZ7" s="364">
        <v>3808</v>
      </c>
      <c r="BQA7" s="365">
        <v>3809</v>
      </c>
      <c r="BQB7" s="364">
        <v>3810</v>
      </c>
      <c r="BQC7" s="365">
        <v>3811</v>
      </c>
      <c r="BQD7" s="364">
        <v>3812</v>
      </c>
      <c r="BQE7" s="365">
        <v>3813</v>
      </c>
      <c r="BQF7" s="364">
        <v>3814</v>
      </c>
      <c r="BQG7" s="365">
        <v>3815</v>
      </c>
      <c r="BQH7" s="364">
        <v>3816</v>
      </c>
      <c r="BQI7" s="365">
        <v>3817</v>
      </c>
      <c r="BQJ7" s="364">
        <v>3818</v>
      </c>
      <c r="BQK7" s="365">
        <v>3819</v>
      </c>
      <c r="BQL7" s="364">
        <v>3820</v>
      </c>
      <c r="BQM7" s="365">
        <v>3821</v>
      </c>
      <c r="BQN7" s="364">
        <v>3822</v>
      </c>
      <c r="BQO7" s="365">
        <v>3823</v>
      </c>
      <c r="BQP7" s="364">
        <v>3824</v>
      </c>
      <c r="BQQ7" s="365">
        <v>3825</v>
      </c>
      <c r="BQR7" s="364">
        <v>3826</v>
      </c>
      <c r="BQS7" s="365">
        <v>3827</v>
      </c>
      <c r="BQT7" s="364">
        <v>3828</v>
      </c>
      <c r="BQU7" s="365">
        <v>3829</v>
      </c>
      <c r="BQV7" s="364">
        <v>3830</v>
      </c>
      <c r="BQW7" s="365">
        <v>3831</v>
      </c>
      <c r="BQX7" s="364">
        <v>3832</v>
      </c>
      <c r="BQY7" s="365">
        <v>3833</v>
      </c>
      <c r="BQZ7" s="364">
        <v>3834</v>
      </c>
      <c r="BRA7" s="365">
        <v>3835</v>
      </c>
      <c r="BRB7" s="364">
        <v>3836</v>
      </c>
      <c r="BRC7" s="365">
        <v>3837</v>
      </c>
      <c r="BRD7" s="364">
        <v>3838</v>
      </c>
      <c r="BRE7" s="365">
        <v>3839</v>
      </c>
      <c r="BRF7" s="364">
        <v>3840</v>
      </c>
      <c r="BRG7" s="365">
        <v>3841</v>
      </c>
      <c r="BRH7" s="364">
        <v>3842</v>
      </c>
      <c r="BRI7" s="365">
        <v>3843</v>
      </c>
      <c r="BRJ7" s="364">
        <v>3844</v>
      </c>
      <c r="BRK7" s="365">
        <v>3845</v>
      </c>
      <c r="BRL7" s="364">
        <v>3846</v>
      </c>
      <c r="BRM7" s="365">
        <v>3847</v>
      </c>
      <c r="BRN7" s="364">
        <v>3848</v>
      </c>
      <c r="BRO7" s="365">
        <v>3849</v>
      </c>
      <c r="BRP7" s="364">
        <v>3850</v>
      </c>
      <c r="BRQ7" s="365">
        <v>3851</v>
      </c>
      <c r="BRR7" s="364">
        <v>3852</v>
      </c>
      <c r="BRS7" s="365">
        <v>3853</v>
      </c>
      <c r="BRT7" s="364">
        <v>3854</v>
      </c>
      <c r="BRU7" s="365">
        <v>3855</v>
      </c>
      <c r="BRV7" s="364">
        <v>3856</v>
      </c>
      <c r="BRW7" s="365">
        <v>3857</v>
      </c>
      <c r="BRX7" s="364">
        <v>3858</v>
      </c>
      <c r="BRY7" s="365">
        <v>3859</v>
      </c>
      <c r="BRZ7" s="364">
        <v>3860</v>
      </c>
      <c r="BSA7" s="365">
        <v>3861</v>
      </c>
      <c r="BSB7" s="364">
        <v>3862</v>
      </c>
      <c r="BSC7" s="365">
        <v>3863</v>
      </c>
      <c r="BSD7" s="364">
        <v>3864</v>
      </c>
      <c r="BSE7" s="365">
        <v>3865</v>
      </c>
      <c r="BSF7" s="364">
        <v>3866</v>
      </c>
      <c r="BSG7" s="365">
        <v>3867</v>
      </c>
      <c r="BSH7" s="364">
        <v>3868</v>
      </c>
      <c r="BSI7" s="365">
        <v>3869</v>
      </c>
      <c r="BSJ7" s="364">
        <v>3870</v>
      </c>
      <c r="BSK7" s="365">
        <v>3871</v>
      </c>
      <c r="BSL7" s="364">
        <v>3872</v>
      </c>
      <c r="BSM7" s="365">
        <v>3873</v>
      </c>
      <c r="BSN7" s="364">
        <v>3874</v>
      </c>
      <c r="BSO7" s="365">
        <v>3875</v>
      </c>
      <c r="BSP7" s="364">
        <v>3876</v>
      </c>
      <c r="BSQ7" s="365">
        <v>3877</v>
      </c>
      <c r="BSR7" s="364">
        <v>3878</v>
      </c>
      <c r="BSS7" s="365">
        <v>3879</v>
      </c>
      <c r="BST7" s="364">
        <v>3880</v>
      </c>
      <c r="BSU7" s="365">
        <v>3881</v>
      </c>
      <c r="BSV7" s="364">
        <v>3882</v>
      </c>
      <c r="BSW7" s="365">
        <v>3883</v>
      </c>
      <c r="BSX7" s="364">
        <v>3884</v>
      </c>
      <c r="BSY7" s="365">
        <v>3885</v>
      </c>
      <c r="BSZ7" s="364">
        <v>3886</v>
      </c>
      <c r="BTA7" s="365">
        <v>3887</v>
      </c>
      <c r="BTB7" s="364">
        <v>3888</v>
      </c>
      <c r="BTC7" s="365">
        <v>3889</v>
      </c>
      <c r="BTD7" s="364">
        <v>3890</v>
      </c>
      <c r="BTE7" s="365">
        <v>3891</v>
      </c>
      <c r="BTF7" s="364">
        <v>3892</v>
      </c>
      <c r="BTG7" s="365">
        <v>3893</v>
      </c>
      <c r="BTH7" s="364">
        <v>3894</v>
      </c>
      <c r="BTI7" s="365">
        <v>3895</v>
      </c>
      <c r="BTJ7" s="364">
        <v>3896</v>
      </c>
      <c r="BTK7" s="365">
        <v>3897</v>
      </c>
      <c r="BTL7" s="364">
        <v>3898</v>
      </c>
      <c r="BTM7" s="365">
        <v>3899</v>
      </c>
      <c r="BTN7" s="364">
        <v>3900</v>
      </c>
      <c r="BTO7" s="365">
        <v>3901</v>
      </c>
      <c r="BTP7" s="364">
        <v>3902</v>
      </c>
      <c r="BTQ7" s="365">
        <v>3903</v>
      </c>
      <c r="BTR7" s="364">
        <v>3904</v>
      </c>
      <c r="BTS7" s="365">
        <v>3905</v>
      </c>
      <c r="BTT7" s="364">
        <v>3906</v>
      </c>
      <c r="BTU7" s="365">
        <v>3907</v>
      </c>
      <c r="BTV7" s="364">
        <v>3908</v>
      </c>
      <c r="BTW7" s="365">
        <v>3909</v>
      </c>
      <c r="BTX7" s="364">
        <v>3910</v>
      </c>
      <c r="BTY7" s="365">
        <v>3911</v>
      </c>
      <c r="BTZ7" s="364">
        <v>3912</v>
      </c>
      <c r="BUA7" s="365">
        <v>3913</v>
      </c>
      <c r="BUB7" s="364">
        <v>3914</v>
      </c>
      <c r="BUC7" s="365">
        <v>3915</v>
      </c>
      <c r="BUD7" s="364">
        <v>3916</v>
      </c>
      <c r="BUE7" s="365">
        <v>3917</v>
      </c>
      <c r="BUF7" s="364">
        <v>3918</v>
      </c>
      <c r="BUG7" s="365">
        <v>3919</v>
      </c>
      <c r="BUH7" s="364">
        <v>3920</v>
      </c>
      <c r="BUI7" s="365">
        <v>3921</v>
      </c>
      <c r="BUJ7" s="364">
        <v>3922</v>
      </c>
      <c r="BUK7" s="365">
        <v>3923</v>
      </c>
      <c r="BUL7" s="364">
        <v>3924</v>
      </c>
      <c r="BUM7" s="365">
        <v>3925</v>
      </c>
      <c r="BUN7" s="364">
        <v>3926</v>
      </c>
      <c r="BUO7" s="365">
        <v>3927</v>
      </c>
      <c r="BUP7" s="364">
        <v>3928</v>
      </c>
      <c r="BUQ7" s="365">
        <v>3929</v>
      </c>
      <c r="BUR7" s="364">
        <v>3930</v>
      </c>
      <c r="BUS7" s="365">
        <v>3931</v>
      </c>
      <c r="BUT7" s="364">
        <v>3932</v>
      </c>
      <c r="BUU7" s="365">
        <v>3933</v>
      </c>
      <c r="BUV7" s="364">
        <v>3934</v>
      </c>
      <c r="BUW7" s="365">
        <v>3935</v>
      </c>
      <c r="BUX7" s="364">
        <v>3936</v>
      </c>
      <c r="BUY7" s="365">
        <v>3937</v>
      </c>
      <c r="BUZ7" s="364">
        <v>3938</v>
      </c>
      <c r="BVA7" s="365">
        <v>3939</v>
      </c>
      <c r="BVB7" s="364">
        <v>3940</v>
      </c>
      <c r="BVC7" s="365">
        <v>3941</v>
      </c>
      <c r="BVD7" s="364">
        <v>3942</v>
      </c>
      <c r="BVE7" s="365">
        <v>3943</v>
      </c>
      <c r="BVF7" s="364">
        <v>3944</v>
      </c>
      <c r="BVG7" s="365">
        <v>3945</v>
      </c>
      <c r="BVH7" s="364">
        <v>3946</v>
      </c>
      <c r="BVI7" s="365">
        <v>3947</v>
      </c>
      <c r="BVJ7" s="364">
        <v>3948</v>
      </c>
      <c r="BVK7" s="365">
        <v>3949</v>
      </c>
      <c r="BVL7" s="364">
        <v>3950</v>
      </c>
      <c r="BVM7" s="365">
        <v>3951</v>
      </c>
      <c r="BVN7" s="364">
        <v>3952</v>
      </c>
      <c r="BVO7" s="365">
        <v>3953</v>
      </c>
      <c r="BVP7" s="364">
        <v>3954</v>
      </c>
      <c r="BVQ7" s="365">
        <v>3955</v>
      </c>
      <c r="BVR7" s="364">
        <v>3956</v>
      </c>
      <c r="BVS7" s="365">
        <v>3957</v>
      </c>
      <c r="BVT7" s="364">
        <v>3958</v>
      </c>
      <c r="BVU7" s="365">
        <v>3959</v>
      </c>
      <c r="BVV7" s="364">
        <v>3960</v>
      </c>
      <c r="BVW7" s="365">
        <v>3961</v>
      </c>
      <c r="BVX7" s="364">
        <v>3962</v>
      </c>
      <c r="BVY7" s="365">
        <v>3963</v>
      </c>
      <c r="BVZ7" s="364">
        <v>3964</v>
      </c>
      <c r="BWA7" s="365">
        <v>3965</v>
      </c>
      <c r="BWB7" s="364">
        <v>3966</v>
      </c>
      <c r="BWC7" s="365">
        <v>3967</v>
      </c>
      <c r="BWD7" s="364">
        <v>3968</v>
      </c>
      <c r="BWE7" s="365">
        <v>3969</v>
      </c>
      <c r="BWF7" s="364">
        <v>3970</v>
      </c>
      <c r="BWG7" s="365">
        <v>3971</v>
      </c>
      <c r="BWH7" s="364">
        <v>3972</v>
      </c>
      <c r="BWI7" s="365">
        <v>3973</v>
      </c>
      <c r="BWJ7" s="364">
        <v>3974</v>
      </c>
      <c r="BWK7" s="365">
        <v>3975</v>
      </c>
      <c r="BWL7" s="364">
        <v>3976</v>
      </c>
      <c r="BWM7" s="365">
        <v>3977</v>
      </c>
      <c r="BWN7" s="364">
        <v>3978</v>
      </c>
      <c r="BWO7" s="365">
        <v>3979</v>
      </c>
      <c r="BWP7" s="364">
        <v>3980</v>
      </c>
      <c r="BWQ7" s="365">
        <v>3981</v>
      </c>
      <c r="BWR7" s="364">
        <v>3982</v>
      </c>
      <c r="BWS7" s="365">
        <v>3983</v>
      </c>
      <c r="BWT7" s="364">
        <v>3984</v>
      </c>
      <c r="BWU7" s="365">
        <v>3985</v>
      </c>
      <c r="BWV7" s="364">
        <v>3986</v>
      </c>
      <c r="BWW7" s="365">
        <v>3987</v>
      </c>
      <c r="BWX7" s="364">
        <v>3988</v>
      </c>
      <c r="BWY7" s="365">
        <v>3989</v>
      </c>
      <c r="BWZ7" s="364">
        <v>3990</v>
      </c>
      <c r="BXA7" s="365">
        <v>3991</v>
      </c>
      <c r="BXB7" s="364">
        <v>3992</v>
      </c>
      <c r="BXC7" s="365">
        <v>3993</v>
      </c>
      <c r="BXD7" s="364">
        <v>3994</v>
      </c>
      <c r="BXE7" s="365">
        <v>3995</v>
      </c>
      <c r="BXF7" s="364">
        <v>3996</v>
      </c>
      <c r="BXG7" s="365">
        <v>3997</v>
      </c>
      <c r="BXH7" s="364">
        <v>3998</v>
      </c>
      <c r="BXI7" s="365">
        <v>3999</v>
      </c>
      <c r="BXJ7" s="364">
        <v>4000</v>
      </c>
      <c r="BXK7" s="365">
        <v>4001</v>
      </c>
      <c r="BXL7" s="364">
        <v>4002</v>
      </c>
      <c r="BXM7" s="365">
        <v>4003</v>
      </c>
      <c r="BXN7" s="364">
        <v>4004</v>
      </c>
      <c r="BXO7" s="365">
        <v>4005</v>
      </c>
      <c r="BXP7" s="364">
        <v>4006</v>
      </c>
      <c r="BXQ7" s="365">
        <v>4007</v>
      </c>
      <c r="BXR7" s="364">
        <v>4008</v>
      </c>
      <c r="BXS7" s="365">
        <v>4009</v>
      </c>
      <c r="BXT7" s="364">
        <v>4010</v>
      </c>
      <c r="BXU7" s="365">
        <v>4011</v>
      </c>
      <c r="BXV7" s="364">
        <v>4012</v>
      </c>
      <c r="BXW7" s="365">
        <v>4013</v>
      </c>
      <c r="BXX7" s="364">
        <v>4014</v>
      </c>
      <c r="BXY7" s="365">
        <v>4015</v>
      </c>
      <c r="BXZ7" s="364">
        <v>4016</v>
      </c>
      <c r="BYA7" s="365">
        <v>4017</v>
      </c>
      <c r="BYB7" s="364">
        <v>4018</v>
      </c>
      <c r="BYC7" s="365">
        <v>4019</v>
      </c>
      <c r="BYD7" s="364">
        <v>4020</v>
      </c>
      <c r="BYE7" s="365">
        <v>4021</v>
      </c>
      <c r="BYF7" s="364">
        <v>4022</v>
      </c>
      <c r="BYG7" s="365">
        <v>4023</v>
      </c>
      <c r="BYH7" s="364">
        <v>4024</v>
      </c>
      <c r="BYI7" s="365">
        <v>4025</v>
      </c>
      <c r="BYJ7" s="364">
        <v>4026</v>
      </c>
      <c r="BYK7" s="365">
        <v>4027</v>
      </c>
      <c r="BYL7" s="364">
        <v>4028</v>
      </c>
      <c r="BYM7" s="365">
        <v>4029</v>
      </c>
      <c r="BYN7" s="364">
        <v>4030</v>
      </c>
      <c r="BYO7" s="365">
        <v>4031</v>
      </c>
      <c r="BYP7" s="364">
        <v>4032</v>
      </c>
      <c r="BYQ7" s="365">
        <v>4033</v>
      </c>
      <c r="BYR7" s="364">
        <v>4034</v>
      </c>
      <c r="BYS7" s="365">
        <v>4035</v>
      </c>
      <c r="BYT7" s="364">
        <v>4036</v>
      </c>
      <c r="BYU7" s="365">
        <v>4037</v>
      </c>
      <c r="BYV7" s="364">
        <v>4038</v>
      </c>
      <c r="BYW7" s="365">
        <v>4039</v>
      </c>
      <c r="BYX7" s="364">
        <v>4040</v>
      </c>
      <c r="BYY7" s="365">
        <v>4041</v>
      </c>
      <c r="BYZ7" s="364">
        <v>4042</v>
      </c>
      <c r="BZA7" s="365">
        <v>4043</v>
      </c>
      <c r="BZB7" s="364">
        <v>4044</v>
      </c>
      <c r="BZC7" s="365">
        <v>4045</v>
      </c>
      <c r="BZD7" s="364">
        <v>4046</v>
      </c>
      <c r="BZE7" s="365">
        <v>4047</v>
      </c>
      <c r="BZF7" s="364">
        <v>4048</v>
      </c>
      <c r="BZG7" s="365">
        <v>4049</v>
      </c>
      <c r="BZH7" s="364">
        <v>4050</v>
      </c>
      <c r="BZI7" s="365">
        <v>4051</v>
      </c>
      <c r="BZJ7" s="364">
        <v>4052</v>
      </c>
      <c r="BZK7" s="365">
        <v>4053</v>
      </c>
      <c r="BZL7" s="364">
        <v>4054</v>
      </c>
      <c r="BZM7" s="365">
        <v>4055</v>
      </c>
      <c r="BZN7" s="364">
        <v>4056</v>
      </c>
      <c r="BZO7" s="365">
        <v>4057</v>
      </c>
      <c r="BZP7" s="364">
        <v>4058</v>
      </c>
      <c r="BZQ7" s="365">
        <v>4059</v>
      </c>
      <c r="BZR7" s="364">
        <v>4060</v>
      </c>
      <c r="BZS7" s="365">
        <v>4061</v>
      </c>
      <c r="BZT7" s="364">
        <v>4062</v>
      </c>
      <c r="BZU7" s="365">
        <v>4063</v>
      </c>
      <c r="BZV7" s="364">
        <v>4064</v>
      </c>
      <c r="BZW7" s="365">
        <v>4065</v>
      </c>
      <c r="BZX7" s="364">
        <v>4066</v>
      </c>
      <c r="BZY7" s="365">
        <v>4067</v>
      </c>
      <c r="BZZ7" s="364">
        <v>4068</v>
      </c>
      <c r="CAA7" s="365">
        <v>4069</v>
      </c>
      <c r="CAB7" s="364">
        <v>4070</v>
      </c>
      <c r="CAC7" s="365">
        <v>4071</v>
      </c>
      <c r="CAD7" s="364">
        <v>4072</v>
      </c>
      <c r="CAE7" s="365">
        <v>4073</v>
      </c>
      <c r="CAF7" s="364">
        <v>4074</v>
      </c>
      <c r="CAG7" s="365">
        <v>4075</v>
      </c>
      <c r="CAH7" s="364">
        <v>4076</v>
      </c>
      <c r="CAI7" s="365">
        <v>4077</v>
      </c>
      <c r="CAJ7" s="364">
        <v>4078</v>
      </c>
      <c r="CAK7" s="365">
        <v>4079</v>
      </c>
      <c r="CAL7" s="364">
        <v>4080</v>
      </c>
      <c r="CAM7" s="365">
        <v>4081</v>
      </c>
      <c r="CAN7" s="364">
        <v>4082</v>
      </c>
      <c r="CAO7" s="365">
        <v>4083</v>
      </c>
      <c r="CAP7" s="364">
        <v>4084</v>
      </c>
      <c r="CAQ7" s="365">
        <v>4085</v>
      </c>
      <c r="CAR7" s="364">
        <v>4086</v>
      </c>
      <c r="CAS7" s="365">
        <v>4087</v>
      </c>
      <c r="CAT7" s="364">
        <v>4088</v>
      </c>
      <c r="CAU7" s="365">
        <v>4089</v>
      </c>
      <c r="CAV7" s="364">
        <v>4090</v>
      </c>
      <c r="CAW7" s="365">
        <v>4091</v>
      </c>
      <c r="CAX7" s="364">
        <v>4092</v>
      </c>
      <c r="CAY7" s="365">
        <v>4093</v>
      </c>
      <c r="CAZ7" s="364">
        <v>4094</v>
      </c>
      <c r="CBA7" s="365">
        <v>4095</v>
      </c>
      <c r="CBB7" s="364">
        <v>4096</v>
      </c>
      <c r="CBC7" s="365">
        <v>4097</v>
      </c>
      <c r="CBD7" s="364">
        <v>4098</v>
      </c>
      <c r="CBE7" s="365">
        <v>4099</v>
      </c>
      <c r="CBF7" s="364">
        <v>4100</v>
      </c>
      <c r="CBG7" s="365">
        <v>4101</v>
      </c>
      <c r="CBH7" s="364">
        <v>4102</v>
      </c>
      <c r="CBI7" s="365">
        <v>4103</v>
      </c>
      <c r="CBJ7" s="364">
        <v>4104</v>
      </c>
      <c r="CBK7" s="365">
        <v>4105</v>
      </c>
      <c r="CBL7" s="364">
        <v>4106</v>
      </c>
      <c r="CBM7" s="365">
        <v>4107</v>
      </c>
      <c r="CBN7" s="364">
        <v>4108</v>
      </c>
      <c r="CBO7" s="365">
        <v>4109</v>
      </c>
      <c r="CBP7" s="364">
        <v>4110</v>
      </c>
      <c r="CBQ7" s="365">
        <v>4111</v>
      </c>
      <c r="CBR7" s="364">
        <v>4112</v>
      </c>
      <c r="CBS7" s="365">
        <v>4113</v>
      </c>
      <c r="CBT7" s="364">
        <v>4114</v>
      </c>
      <c r="CBU7" s="365">
        <v>4115</v>
      </c>
      <c r="CBV7" s="364">
        <v>4116</v>
      </c>
      <c r="CBW7" s="365">
        <v>4117</v>
      </c>
      <c r="CBX7" s="364">
        <v>4118</v>
      </c>
      <c r="CBY7" s="365">
        <v>4119</v>
      </c>
      <c r="CBZ7" s="364">
        <v>4120</v>
      </c>
      <c r="CCA7" s="365">
        <v>4121</v>
      </c>
      <c r="CCB7" s="364">
        <v>4122</v>
      </c>
      <c r="CCC7" s="365">
        <v>4123</v>
      </c>
      <c r="CCD7" s="364">
        <v>4124</v>
      </c>
      <c r="CCE7" s="365">
        <v>4125</v>
      </c>
      <c r="CCF7" s="364">
        <v>4126</v>
      </c>
      <c r="CCG7" s="365">
        <v>4127</v>
      </c>
      <c r="CCH7" s="364">
        <v>4128</v>
      </c>
      <c r="CCI7" s="365">
        <v>4129</v>
      </c>
      <c r="CCJ7" s="364">
        <v>4130</v>
      </c>
      <c r="CCK7" s="365">
        <v>4131</v>
      </c>
      <c r="CCL7" s="364">
        <v>4132</v>
      </c>
      <c r="CCM7" s="365">
        <v>4133</v>
      </c>
      <c r="CCN7" s="364">
        <v>4134</v>
      </c>
      <c r="CCO7" s="365">
        <v>4135</v>
      </c>
      <c r="CCP7" s="364">
        <v>4136</v>
      </c>
      <c r="CCQ7" s="365">
        <v>4137</v>
      </c>
      <c r="CCR7" s="364">
        <v>4138</v>
      </c>
      <c r="CCS7" s="365">
        <v>4139</v>
      </c>
      <c r="CCT7" s="364">
        <v>4140</v>
      </c>
      <c r="CCU7" s="365">
        <v>4141</v>
      </c>
      <c r="CCV7" s="364">
        <v>4142</v>
      </c>
      <c r="CCW7" s="365">
        <v>4143</v>
      </c>
      <c r="CCX7" s="364">
        <v>4144</v>
      </c>
      <c r="CCY7" s="365">
        <v>4145</v>
      </c>
      <c r="CCZ7" s="364">
        <v>4146</v>
      </c>
      <c r="CDA7" s="365">
        <v>4147</v>
      </c>
      <c r="CDB7" s="364">
        <v>4148</v>
      </c>
      <c r="CDC7" s="365">
        <v>4149</v>
      </c>
      <c r="CDD7" s="364">
        <v>4150</v>
      </c>
      <c r="CDE7" s="365">
        <v>4151</v>
      </c>
      <c r="CDF7" s="364">
        <v>4152</v>
      </c>
      <c r="CDG7" s="365">
        <v>4153</v>
      </c>
      <c r="CDH7" s="364">
        <v>4154</v>
      </c>
      <c r="CDI7" s="365">
        <v>4155</v>
      </c>
      <c r="CDJ7" s="364">
        <v>4156</v>
      </c>
      <c r="CDK7" s="365">
        <v>4157</v>
      </c>
      <c r="CDL7" s="364">
        <v>4158</v>
      </c>
      <c r="CDM7" s="365">
        <v>4159</v>
      </c>
      <c r="CDN7" s="364">
        <v>4160</v>
      </c>
      <c r="CDO7" s="365">
        <v>4161</v>
      </c>
      <c r="CDP7" s="364">
        <v>4162</v>
      </c>
      <c r="CDQ7" s="365">
        <v>4163</v>
      </c>
      <c r="CDR7" s="364">
        <v>4164</v>
      </c>
      <c r="CDS7" s="365">
        <v>4165</v>
      </c>
      <c r="CDT7" s="364">
        <v>4166</v>
      </c>
      <c r="CDU7" s="365">
        <v>4167</v>
      </c>
      <c r="CDV7" s="364">
        <v>4168</v>
      </c>
      <c r="CDW7" s="365">
        <v>4169</v>
      </c>
      <c r="CDX7" s="364">
        <v>4170</v>
      </c>
      <c r="CDY7" s="365">
        <v>4171</v>
      </c>
      <c r="CDZ7" s="364">
        <v>4172</v>
      </c>
      <c r="CEA7" s="365">
        <v>4173</v>
      </c>
      <c r="CEB7" s="364">
        <v>4174</v>
      </c>
      <c r="CEC7" s="365">
        <v>4175</v>
      </c>
      <c r="CED7" s="364">
        <v>4176</v>
      </c>
      <c r="CEE7" s="365">
        <v>4177</v>
      </c>
      <c r="CEF7" s="364">
        <v>4178</v>
      </c>
      <c r="CEG7" s="365">
        <v>4179</v>
      </c>
      <c r="CEH7" s="364">
        <v>4180</v>
      </c>
      <c r="CEI7" s="365">
        <v>4181</v>
      </c>
      <c r="CEJ7" s="364">
        <v>4182</v>
      </c>
      <c r="CEK7" s="365">
        <v>4183</v>
      </c>
      <c r="CEL7" s="364">
        <v>4184</v>
      </c>
      <c r="CEM7" s="365">
        <v>4185</v>
      </c>
      <c r="CEN7" s="364">
        <v>4186</v>
      </c>
      <c r="CEO7" s="365">
        <v>4187</v>
      </c>
      <c r="CEP7" s="364">
        <v>4188</v>
      </c>
      <c r="CEQ7" s="365">
        <v>4189</v>
      </c>
      <c r="CER7" s="364">
        <v>4190</v>
      </c>
      <c r="CES7" s="365">
        <v>4191</v>
      </c>
      <c r="CET7" s="364">
        <v>4192</v>
      </c>
      <c r="CEU7" s="365">
        <v>4193</v>
      </c>
      <c r="CEV7" s="364">
        <v>4194</v>
      </c>
      <c r="CEW7" s="365">
        <v>4195</v>
      </c>
      <c r="CEX7" s="364">
        <v>4196</v>
      </c>
      <c r="CEY7" s="365">
        <v>4197</v>
      </c>
      <c r="CEZ7" s="364">
        <v>4198</v>
      </c>
      <c r="CFA7" s="365">
        <v>4199</v>
      </c>
      <c r="CFB7" s="364">
        <v>4200</v>
      </c>
      <c r="CFC7" s="365">
        <v>4201</v>
      </c>
      <c r="CFD7" s="364">
        <v>4202</v>
      </c>
      <c r="CFE7" s="365">
        <v>4203</v>
      </c>
      <c r="CFF7" s="364">
        <v>4204</v>
      </c>
      <c r="CFG7" s="365">
        <v>4205</v>
      </c>
      <c r="CFH7" s="364">
        <v>4206</v>
      </c>
      <c r="CFI7" s="365">
        <v>4207</v>
      </c>
      <c r="CFJ7" s="364">
        <v>4208</v>
      </c>
      <c r="CFK7" s="365">
        <v>4209</v>
      </c>
      <c r="CFL7" s="364">
        <v>4210</v>
      </c>
      <c r="CFM7" s="365">
        <v>4211</v>
      </c>
      <c r="CFN7" s="364">
        <v>4212</v>
      </c>
      <c r="CFO7" s="365">
        <v>4213</v>
      </c>
      <c r="CFP7" s="364">
        <v>4214</v>
      </c>
      <c r="CFQ7" s="365">
        <v>4215</v>
      </c>
      <c r="CFR7" s="364">
        <v>4216</v>
      </c>
      <c r="CFS7" s="365">
        <v>4217</v>
      </c>
      <c r="CFT7" s="364">
        <v>4218</v>
      </c>
      <c r="CFU7" s="365">
        <v>4219</v>
      </c>
      <c r="CFV7" s="364">
        <v>4220</v>
      </c>
      <c r="CFW7" s="365">
        <v>4221</v>
      </c>
      <c r="CFX7" s="364">
        <v>4222</v>
      </c>
      <c r="CFY7" s="365">
        <v>4223</v>
      </c>
      <c r="CFZ7" s="364">
        <v>4224</v>
      </c>
      <c r="CGA7" s="365">
        <v>4225</v>
      </c>
      <c r="CGB7" s="364">
        <v>4226</v>
      </c>
      <c r="CGC7" s="365">
        <v>4227</v>
      </c>
      <c r="CGD7" s="364">
        <v>4228</v>
      </c>
      <c r="CGE7" s="365">
        <v>4229</v>
      </c>
      <c r="CGF7" s="364">
        <v>4230</v>
      </c>
      <c r="CGG7" s="365">
        <v>4231</v>
      </c>
      <c r="CGH7" s="364">
        <v>4232</v>
      </c>
      <c r="CGI7" s="365">
        <v>4233</v>
      </c>
      <c r="CGJ7" s="364">
        <v>4234</v>
      </c>
      <c r="CGK7" s="365">
        <v>4235</v>
      </c>
      <c r="CGL7" s="364">
        <v>4236</v>
      </c>
      <c r="CGM7" s="365">
        <v>4237</v>
      </c>
      <c r="CGN7" s="364">
        <v>4238</v>
      </c>
      <c r="CGO7" s="365">
        <v>4239</v>
      </c>
      <c r="CGP7" s="364">
        <v>4240</v>
      </c>
      <c r="CGQ7" s="365">
        <v>4241</v>
      </c>
      <c r="CGR7" s="364">
        <v>4242</v>
      </c>
      <c r="CGS7" s="365">
        <v>4243</v>
      </c>
      <c r="CGT7" s="364">
        <v>4244</v>
      </c>
      <c r="CGU7" s="365">
        <v>4245</v>
      </c>
      <c r="CGV7" s="364">
        <v>4246</v>
      </c>
      <c r="CGW7" s="365">
        <v>4247</v>
      </c>
      <c r="CGX7" s="364">
        <v>4248</v>
      </c>
      <c r="CGY7" s="365">
        <v>4249</v>
      </c>
      <c r="CGZ7" s="364">
        <v>4250</v>
      </c>
      <c r="CHA7" s="365">
        <v>4251</v>
      </c>
      <c r="CHB7" s="364">
        <v>4252</v>
      </c>
      <c r="CHC7" s="365">
        <v>4253</v>
      </c>
      <c r="CHD7" s="364">
        <v>4254</v>
      </c>
      <c r="CHE7" s="365">
        <v>4255</v>
      </c>
      <c r="CHF7" s="364">
        <v>4256</v>
      </c>
      <c r="CHG7" s="365">
        <v>4257</v>
      </c>
      <c r="CHH7" s="364">
        <v>4258</v>
      </c>
      <c r="CHI7" s="365">
        <v>4259</v>
      </c>
      <c r="CHJ7" s="364">
        <v>4260</v>
      </c>
      <c r="CHK7" s="365">
        <v>4261</v>
      </c>
      <c r="CHL7" s="364">
        <v>4262</v>
      </c>
      <c r="CHM7" s="365">
        <v>4263</v>
      </c>
      <c r="CHN7" s="364">
        <v>4264</v>
      </c>
      <c r="CHO7" s="365">
        <v>4265</v>
      </c>
      <c r="CHP7" s="364">
        <v>4266</v>
      </c>
      <c r="CHQ7" s="365">
        <v>4267</v>
      </c>
      <c r="CHR7" s="364">
        <v>4268</v>
      </c>
      <c r="CHS7" s="365">
        <v>4269</v>
      </c>
      <c r="CHT7" s="364">
        <v>4270</v>
      </c>
      <c r="CHU7" s="365">
        <v>4271</v>
      </c>
      <c r="CHV7" s="364">
        <v>4272</v>
      </c>
      <c r="CHW7" s="365">
        <v>4273</v>
      </c>
      <c r="CHX7" s="364">
        <v>4274</v>
      </c>
      <c r="CHY7" s="365">
        <v>4275</v>
      </c>
      <c r="CHZ7" s="364">
        <v>4276</v>
      </c>
      <c r="CIA7" s="365">
        <v>4277</v>
      </c>
      <c r="CIB7" s="364">
        <v>4278</v>
      </c>
      <c r="CIC7" s="365">
        <v>4279</v>
      </c>
      <c r="CID7" s="364">
        <v>4280</v>
      </c>
      <c r="CIE7" s="365">
        <v>4281</v>
      </c>
      <c r="CIF7" s="364">
        <v>4282</v>
      </c>
      <c r="CIG7" s="365">
        <v>4283</v>
      </c>
      <c r="CIH7" s="364">
        <v>4284</v>
      </c>
      <c r="CII7" s="365">
        <v>4285</v>
      </c>
      <c r="CIJ7" s="364">
        <v>4286</v>
      </c>
      <c r="CIK7" s="365">
        <v>4287</v>
      </c>
      <c r="CIL7" s="364">
        <v>4288</v>
      </c>
      <c r="CIM7" s="365">
        <v>4289</v>
      </c>
      <c r="CIN7" s="364">
        <v>4290</v>
      </c>
      <c r="CIO7" s="365">
        <v>4291</v>
      </c>
      <c r="CIP7" s="364">
        <v>4292</v>
      </c>
      <c r="CIQ7" s="365">
        <v>4293</v>
      </c>
      <c r="CIR7" s="364">
        <v>4294</v>
      </c>
      <c r="CIS7" s="365">
        <v>4295</v>
      </c>
      <c r="CIT7" s="364">
        <v>4296</v>
      </c>
      <c r="CIU7" s="365">
        <v>4297</v>
      </c>
      <c r="CIV7" s="364">
        <v>4298</v>
      </c>
      <c r="CIW7" s="365">
        <v>4299</v>
      </c>
      <c r="CIX7" s="364">
        <v>4300</v>
      </c>
      <c r="CIY7" s="365">
        <v>4301</v>
      </c>
      <c r="CIZ7" s="364">
        <v>4302</v>
      </c>
      <c r="CJA7" s="365">
        <v>4303</v>
      </c>
      <c r="CJB7" s="364">
        <v>4304</v>
      </c>
      <c r="CJC7" s="365">
        <v>4305</v>
      </c>
      <c r="CJD7" s="364">
        <v>4306</v>
      </c>
      <c r="CJE7" s="365">
        <v>4307</v>
      </c>
      <c r="CJF7" s="364">
        <v>4308</v>
      </c>
      <c r="CJG7" s="365">
        <v>4309</v>
      </c>
      <c r="CJH7" s="364">
        <v>4310</v>
      </c>
      <c r="CJI7" s="365">
        <v>4311</v>
      </c>
      <c r="CJJ7" s="364">
        <v>4312</v>
      </c>
      <c r="CJK7" s="365">
        <v>4313</v>
      </c>
      <c r="CJL7" s="364">
        <v>4314</v>
      </c>
      <c r="CJM7" s="365">
        <v>4315</v>
      </c>
      <c r="CJN7" s="364">
        <v>4316</v>
      </c>
      <c r="CJO7" s="365">
        <v>4317</v>
      </c>
      <c r="CJP7" s="364">
        <v>4318</v>
      </c>
      <c r="CJQ7" s="365">
        <v>4319</v>
      </c>
      <c r="CJR7" s="364">
        <v>4320</v>
      </c>
      <c r="CJS7" s="365">
        <v>4321</v>
      </c>
      <c r="CJT7" s="364">
        <v>4322</v>
      </c>
      <c r="CJU7" s="365">
        <v>4323</v>
      </c>
      <c r="CJV7" s="364">
        <v>4324</v>
      </c>
      <c r="CJW7" s="365">
        <v>4325</v>
      </c>
      <c r="CJX7" s="364">
        <v>4326</v>
      </c>
      <c r="CJY7" s="365">
        <v>4327</v>
      </c>
      <c r="CJZ7" s="364">
        <v>4328</v>
      </c>
      <c r="CKA7" s="365">
        <v>4329</v>
      </c>
      <c r="CKB7" s="364">
        <v>4330</v>
      </c>
      <c r="CKC7" s="365">
        <v>4331</v>
      </c>
      <c r="CKD7" s="364">
        <v>4332</v>
      </c>
      <c r="CKE7" s="365">
        <v>4333</v>
      </c>
      <c r="CKF7" s="364">
        <v>4334</v>
      </c>
      <c r="CKG7" s="365">
        <v>4335</v>
      </c>
      <c r="CKH7" s="364">
        <v>4336</v>
      </c>
      <c r="CKI7" s="365">
        <v>4337</v>
      </c>
      <c r="CKJ7" s="364">
        <v>4338</v>
      </c>
      <c r="CKK7" s="365">
        <v>4339</v>
      </c>
      <c r="CKL7" s="364">
        <v>4340</v>
      </c>
      <c r="CKM7" s="365">
        <v>4341</v>
      </c>
      <c r="CKN7" s="364">
        <v>4342</v>
      </c>
      <c r="CKO7" s="365">
        <v>4343</v>
      </c>
      <c r="CKP7" s="364">
        <v>4344</v>
      </c>
      <c r="CKQ7" s="365">
        <v>4345</v>
      </c>
      <c r="CKR7" s="364">
        <v>4346</v>
      </c>
      <c r="CKS7" s="365">
        <v>4347</v>
      </c>
      <c r="CKT7" s="364">
        <v>4348</v>
      </c>
      <c r="CKU7" s="365">
        <v>4349</v>
      </c>
      <c r="CKV7" s="364">
        <v>4350</v>
      </c>
      <c r="CKW7" s="365">
        <v>4351</v>
      </c>
      <c r="CKX7" s="364">
        <v>4352</v>
      </c>
      <c r="CKY7" s="365">
        <v>4353</v>
      </c>
      <c r="CKZ7" s="364">
        <v>4354</v>
      </c>
      <c r="CLA7" s="365">
        <v>4355</v>
      </c>
      <c r="CLB7" s="364">
        <v>4356</v>
      </c>
      <c r="CLC7" s="365">
        <v>4357</v>
      </c>
      <c r="CLD7" s="364">
        <v>4358</v>
      </c>
      <c r="CLE7" s="365">
        <v>4359</v>
      </c>
      <c r="CLF7" s="364">
        <v>4360</v>
      </c>
      <c r="CLG7" s="365">
        <v>4361</v>
      </c>
      <c r="CLH7" s="364">
        <v>4362</v>
      </c>
      <c r="CLI7" s="365">
        <v>4363</v>
      </c>
      <c r="CLJ7" s="364">
        <v>4364</v>
      </c>
      <c r="CLK7" s="365">
        <v>4365</v>
      </c>
      <c r="CLL7" s="364">
        <v>4366</v>
      </c>
      <c r="CLM7" s="365">
        <v>4367</v>
      </c>
      <c r="CLN7" s="364">
        <v>4368</v>
      </c>
      <c r="CLO7" s="365">
        <v>4369</v>
      </c>
      <c r="CLP7" s="364">
        <v>4370</v>
      </c>
      <c r="CLQ7" s="365">
        <v>4371</v>
      </c>
      <c r="CLR7" s="364">
        <v>4372</v>
      </c>
      <c r="CLS7" s="365">
        <v>4373</v>
      </c>
      <c r="CLT7" s="364">
        <v>4374</v>
      </c>
      <c r="CLU7" s="365">
        <v>4375</v>
      </c>
      <c r="CLV7" s="364">
        <v>4376</v>
      </c>
      <c r="CLW7" s="365">
        <v>4377</v>
      </c>
      <c r="CLX7" s="364">
        <v>4378</v>
      </c>
      <c r="CLY7" s="365">
        <v>4379</v>
      </c>
      <c r="CLZ7" s="364">
        <v>4380</v>
      </c>
      <c r="CMA7" s="365">
        <v>4381</v>
      </c>
      <c r="CMB7" s="364">
        <v>4382</v>
      </c>
      <c r="CMC7" s="365">
        <v>4383</v>
      </c>
      <c r="CMD7" s="364">
        <v>4384</v>
      </c>
      <c r="CME7" s="365">
        <v>4385</v>
      </c>
      <c r="CMF7" s="364">
        <v>4386</v>
      </c>
      <c r="CMG7" s="365">
        <v>4387</v>
      </c>
      <c r="CMH7" s="364">
        <v>4388</v>
      </c>
      <c r="CMI7" s="365">
        <v>4389</v>
      </c>
      <c r="CMJ7" s="364">
        <v>4390</v>
      </c>
      <c r="CMK7" s="365">
        <v>4391</v>
      </c>
      <c r="CML7" s="364">
        <v>4392</v>
      </c>
      <c r="CMM7" s="365">
        <v>4393</v>
      </c>
      <c r="CMN7" s="364">
        <v>4394</v>
      </c>
      <c r="CMO7" s="365">
        <v>4395</v>
      </c>
      <c r="CMP7" s="364">
        <v>4396</v>
      </c>
      <c r="CMQ7" s="365">
        <v>4397</v>
      </c>
      <c r="CMR7" s="364">
        <v>4398</v>
      </c>
      <c r="CMS7" s="365">
        <v>4399</v>
      </c>
      <c r="CMT7" s="364">
        <v>4400</v>
      </c>
      <c r="CMU7" s="365">
        <v>4401</v>
      </c>
      <c r="CMV7" s="364">
        <v>4402</v>
      </c>
      <c r="CMW7" s="365">
        <v>4403</v>
      </c>
      <c r="CMX7" s="364">
        <v>4404</v>
      </c>
      <c r="CMY7" s="365">
        <v>4405</v>
      </c>
      <c r="CMZ7" s="364">
        <v>4406</v>
      </c>
      <c r="CNA7" s="365">
        <v>4407</v>
      </c>
      <c r="CNB7" s="364">
        <v>4408</v>
      </c>
      <c r="CNC7" s="365">
        <v>4409</v>
      </c>
      <c r="CND7" s="364">
        <v>4410</v>
      </c>
      <c r="CNE7" s="365">
        <v>4411</v>
      </c>
      <c r="CNF7" s="364">
        <v>4412</v>
      </c>
      <c r="CNG7" s="365">
        <v>4413</v>
      </c>
      <c r="CNH7" s="364">
        <v>4414</v>
      </c>
      <c r="CNI7" s="365">
        <v>4415</v>
      </c>
      <c r="CNJ7" s="364">
        <v>4416</v>
      </c>
      <c r="CNK7" s="365">
        <v>4417</v>
      </c>
      <c r="CNL7" s="364">
        <v>4418</v>
      </c>
      <c r="CNM7" s="365">
        <v>4419</v>
      </c>
      <c r="CNN7" s="364">
        <v>4420</v>
      </c>
      <c r="CNO7" s="365">
        <v>4421</v>
      </c>
      <c r="CNP7" s="364">
        <v>4422</v>
      </c>
      <c r="CNQ7" s="365">
        <v>4423</v>
      </c>
      <c r="CNR7" s="364">
        <v>4424</v>
      </c>
      <c r="CNS7" s="365">
        <v>4425</v>
      </c>
      <c r="CNT7" s="364">
        <v>4426</v>
      </c>
      <c r="CNU7" s="365">
        <v>4427</v>
      </c>
      <c r="CNV7" s="364">
        <v>4428</v>
      </c>
      <c r="CNW7" s="365">
        <v>4429</v>
      </c>
      <c r="CNX7" s="364">
        <v>4430</v>
      </c>
      <c r="CNY7" s="365">
        <v>4431</v>
      </c>
      <c r="CNZ7" s="364">
        <v>4432</v>
      </c>
      <c r="COA7" s="365">
        <v>4433</v>
      </c>
      <c r="COB7" s="364">
        <v>4434</v>
      </c>
      <c r="COC7" s="365">
        <v>4435</v>
      </c>
      <c r="COD7" s="364">
        <v>4436</v>
      </c>
      <c r="COE7" s="365">
        <v>4437</v>
      </c>
      <c r="COF7" s="364">
        <v>4438</v>
      </c>
      <c r="COG7" s="365">
        <v>4439</v>
      </c>
      <c r="COH7" s="364">
        <v>4440</v>
      </c>
      <c r="COI7" s="365">
        <v>4441</v>
      </c>
      <c r="COJ7" s="364">
        <v>4442</v>
      </c>
      <c r="COK7" s="365">
        <v>4443</v>
      </c>
      <c r="COL7" s="364">
        <v>4444</v>
      </c>
      <c r="COM7" s="365">
        <v>4445</v>
      </c>
      <c r="CON7" s="364">
        <v>4446</v>
      </c>
      <c r="COO7" s="365">
        <v>4447</v>
      </c>
      <c r="COP7" s="364">
        <v>4448</v>
      </c>
      <c r="COQ7" s="365">
        <v>4449</v>
      </c>
      <c r="COR7" s="364">
        <v>4450</v>
      </c>
      <c r="COS7" s="365">
        <v>4451</v>
      </c>
      <c r="COT7" s="364">
        <v>4452</v>
      </c>
      <c r="COU7" s="365">
        <v>4453</v>
      </c>
      <c r="COV7" s="364">
        <v>4454</v>
      </c>
      <c r="COW7" s="365">
        <v>4455</v>
      </c>
      <c r="COX7" s="364">
        <v>4456</v>
      </c>
      <c r="COY7" s="365">
        <v>4457</v>
      </c>
      <c r="COZ7" s="364">
        <v>4458</v>
      </c>
      <c r="CPA7" s="365">
        <v>4459</v>
      </c>
      <c r="CPB7" s="364">
        <v>4460</v>
      </c>
      <c r="CPC7" s="365">
        <v>4461</v>
      </c>
      <c r="CPD7" s="364">
        <v>4462</v>
      </c>
      <c r="CPE7" s="365">
        <v>4463</v>
      </c>
      <c r="CPF7" s="364">
        <v>4464</v>
      </c>
      <c r="CPG7" s="365">
        <v>4465</v>
      </c>
      <c r="CPH7" s="364">
        <v>4466</v>
      </c>
      <c r="CPI7" s="365">
        <v>4467</v>
      </c>
      <c r="CPJ7" s="364">
        <v>4468</v>
      </c>
      <c r="CPK7" s="365">
        <v>4469</v>
      </c>
      <c r="CPL7" s="364">
        <v>4470</v>
      </c>
      <c r="CPM7" s="365">
        <v>4471</v>
      </c>
      <c r="CPN7" s="364">
        <v>4472</v>
      </c>
      <c r="CPO7" s="365">
        <v>4473</v>
      </c>
      <c r="CPP7" s="364">
        <v>4474</v>
      </c>
      <c r="CPQ7" s="365">
        <v>4475</v>
      </c>
      <c r="CPR7" s="364">
        <v>4476</v>
      </c>
      <c r="CPS7" s="365">
        <v>4477</v>
      </c>
      <c r="CPT7" s="364">
        <v>4478</v>
      </c>
      <c r="CPU7" s="365">
        <v>4479</v>
      </c>
      <c r="CPV7" s="364">
        <v>4480</v>
      </c>
      <c r="CPW7" s="365">
        <v>4481</v>
      </c>
      <c r="CPX7" s="364">
        <v>4482</v>
      </c>
      <c r="CPY7" s="365">
        <v>4483</v>
      </c>
      <c r="CPZ7" s="364">
        <v>4484</v>
      </c>
      <c r="CQA7" s="365">
        <v>4485</v>
      </c>
      <c r="CQB7" s="364">
        <v>4486</v>
      </c>
      <c r="CQC7" s="365">
        <v>4487</v>
      </c>
      <c r="CQD7" s="364">
        <v>4488</v>
      </c>
      <c r="CQE7" s="365">
        <v>4489</v>
      </c>
      <c r="CQF7" s="364">
        <v>4490</v>
      </c>
      <c r="CQG7" s="365">
        <v>4491</v>
      </c>
      <c r="CQH7" s="364">
        <v>4492</v>
      </c>
      <c r="CQI7" s="365">
        <v>4493</v>
      </c>
      <c r="CQJ7" s="364">
        <v>4494</v>
      </c>
      <c r="CQK7" s="365">
        <v>4495</v>
      </c>
      <c r="CQL7" s="364">
        <v>4496</v>
      </c>
      <c r="CQM7" s="365">
        <v>4497</v>
      </c>
      <c r="CQN7" s="364">
        <v>4498</v>
      </c>
      <c r="CQO7" s="365">
        <v>4499</v>
      </c>
      <c r="CQP7" s="364">
        <v>4500</v>
      </c>
      <c r="CQQ7" s="365">
        <v>4501</v>
      </c>
      <c r="CQR7" s="364">
        <v>4502</v>
      </c>
      <c r="CQS7" s="365">
        <v>4503</v>
      </c>
      <c r="CQT7" s="364">
        <v>4504</v>
      </c>
      <c r="CQU7" s="365">
        <v>4505</v>
      </c>
      <c r="CQV7" s="364">
        <v>4506</v>
      </c>
      <c r="CQW7" s="365">
        <v>4507</v>
      </c>
      <c r="CQX7" s="364">
        <v>4508</v>
      </c>
      <c r="CQY7" s="365">
        <v>4509</v>
      </c>
      <c r="CQZ7" s="364">
        <v>4510</v>
      </c>
      <c r="CRA7" s="365">
        <v>4511</v>
      </c>
      <c r="CRB7" s="364">
        <v>4512</v>
      </c>
      <c r="CRC7" s="365">
        <v>4513</v>
      </c>
      <c r="CRD7" s="364">
        <v>4514</v>
      </c>
      <c r="CRE7" s="365">
        <v>4515</v>
      </c>
      <c r="CRF7" s="364">
        <v>4516</v>
      </c>
      <c r="CRG7" s="365">
        <v>4517</v>
      </c>
      <c r="CRH7" s="364">
        <v>4518</v>
      </c>
      <c r="CRI7" s="365">
        <v>4519</v>
      </c>
      <c r="CRJ7" s="364">
        <v>4520</v>
      </c>
      <c r="CRK7" s="365">
        <v>4521</v>
      </c>
      <c r="CRL7" s="364">
        <v>4522</v>
      </c>
      <c r="CRM7" s="365">
        <v>4523</v>
      </c>
      <c r="CRN7" s="364">
        <v>4524</v>
      </c>
      <c r="CRO7" s="365">
        <v>4525</v>
      </c>
      <c r="CRP7" s="364">
        <v>4526</v>
      </c>
      <c r="CRQ7" s="365">
        <v>4527</v>
      </c>
      <c r="CRR7" s="364">
        <v>4528</v>
      </c>
      <c r="CRS7" s="365">
        <v>4529</v>
      </c>
      <c r="CRT7" s="364">
        <v>4530</v>
      </c>
      <c r="CRU7" s="365">
        <v>4531</v>
      </c>
      <c r="CRV7" s="364">
        <v>4532</v>
      </c>
      <c r="CRW7" s="365">
        <v>4533</v>
      </c>
      <c r="CRX7" s="364">
        <v>4534</v>
      </c>
      <c r="CRY7" s="365">
        <v>4535</v>
      </c>
      <c r="CRZ7" s="364">
        <v>4536</v>
      </c>
      <c r="CSA7" s="365">
        <v>4537</v>
      </c>
      <c r="CSB7" s="364">
        <v>4538</v>
      </c>
      <c r="CSC7" s="365">
        <v>4539</v>
      </c>
      <c r="CSD7" s="364">
        <v>4540</v>
      </c>
      <c r="CSE7" s="365">
        <v>4541</v>
      </c>
      <c r="CSF7" s="364">
        <v>4542</v>
      </c>
      <c r="CSG7" s="365">
        <v>4543</v>
      </c>
      <c r="CSH7" s="364">
        <v>4544</v>
      </c>
      <c r="CSI7" s="365">
        <v>4545</v>
      </c>
      <c r="CSJ7" s="364">
        <v>4546</v>
      </c>
      <c r="CSK7" s="365">
        <v>4547</v>
      </c>
      <c r="CSL7" s="364">
        <v>4548</v>
      </c>
      <c r="CSM7" s="365">
        <v>4549</v>
      </c>
      <c r="CSN7" s="364">
        <v>4550</v>
      </c>
      <c r="CSO7" s="365">
        <v>4551</v>
      </c>
      <c r="CSP7" s="364">
        <v>4552</v>
      </c>
      <c r="CSQ7" s="365">
        <v>4553</v>
      </c>
      <c r="CSR7" s="364">
        <v>4554</v>
      </c>
      <c r="CSS7" s="365">
        <v>4555</v>
      </c>
      <c r="CST7" s="364">
        <v>4556</v>
      </c>
      <c r="CSU7" s="365">
        <v>4557</v>
      </c>
      <c r="CSV7" s="364">
        <v>4558</v>
      </c>
      <c r="CSW7" s="365">
        <v>4559</v>
      </c>
      <c r="CSX7" s="364">
        <v>4560</v>
      </c>
      <c r="CSY7" s="365">
        <v>4561</v>
      </c>
      <c r="CSZ7" s="364">
        <v>4562</v>
      </c>
      <c r="CTA7" s="365">
        <v>4563</v>
      </c>
      <c r="CTB7" s="364">
        <v>4564</v>
      </c>
      <c r="CTC7" s="365">
        <v>4565</v>
      </c>
      <c r="CTD7" s="364">
        <v>4566</v>
      </c>
      <c r="CTE7" s="365">
        <v>4567</v>
      </c>
      <c r="CTF7" s="364">
        <v>4568</v>
      </c>
      <c r="CTG7" s="365">
        <v>4569</v>
      </c>
      <c r="CTH7" s="364">
        <v>4570</v>
      </c>
      <c r="CTI7" s="365">
        <v>4571</v>
      </c>
      <c r="CTJ7" s="364">
        <v>4572</v>
      </c>
      <c r="CTK7" s="365">
        <v>4573</v>
      </c>
      <c r="CTL7" s="364">
        <v>4574</v>
      </c>
      <c r="CTM7" s="365">
        <v>4575</v>
      </c>
      <c r="CTN7" s="364">
        <v>4576</v>
      </c>
      <c r="CTO7" s="365">
        <v>4577</v>
      </c>
      <c r="CTP7" s="364">
        <v>4578</v>
      </c>
      <c r="CTQ7" s="365">
        <v>4579</v>
      </c>
      <c r="CTR7" s="364">
        <v>4580</v>
      </c>
      <c r="CTS7" s="365">
        <v>4581</v>
      </c>
      <c r="CTT7" s="364">
        <v>4582</v>
      </c>
      <c r="CTU7" s="365">
        <v>4583</v>
      </c>
      <c r="CTV7" s="364">
        <v>4584</v>
      </c>
      <c r="CTW7" s="365">
        <v>4585</v>
      </c>
      <c r="CTX7" s="364">
        <v>4586</v>
      </c>
      <c r="CTY7" s="365">
        <v>4587</v>
      </c>
      <c r="CTZ7" s="364">
        <v>4588</v>
      </c>
      <c r="CUA7" s="365">
        <v>4589</v>
      </c>
      <c r="CUB7" s="364">
        <v>4590</v>
      </c>
      <c r="CUC7" s="365">
        <v>4591</v>
      </c>
      <c r="CUD7" s="364">
        <v>4592</v>
      </c>
      <c r="CUE7" s="365">
        <v>4593</v>
      </c>
      <c r="CUF7" s="364">
        <v>4594</v>
      </c>
      <c r="CUG7" s="365">
        <v>4595</v>
      </c>
      <c r="CUH7" s="364">
        <v>4596</v>
      </c>
      <c r="CUI7" s="365">
        <v>4597</v>
      </c>
      <c r="CUJ7" s="364">
        <v>4598</v>
      </c>
      <c r="CUK7" s="365">
        <v>4599</v>
      </c>
      <c r="CUL7" s="364">
        <v>4600</v>
      </c>
      <c r="CUM7" s="365">
        <v>4601</v>
      </c>
      <c r="CUN7" s="364">
        <v>4602</v>
      </c>
      <c r="CUO7" s="365">
        <v>4603</v>
      </c>
      <c r="CUP7" s="364">
        <v>4604</v>
      </c>
      <c r="CUQ7" s="365">
        <v>4605</v>
      </c>
      <c r="CUR7" s="364">
        <v>4606</v>
      </c>
      <c r="CUS7" s="365">
        <v>4607</v>
      </c>
      <c r="CUT7" s="364">
        <v>4608</v>
      </c>
      <c r="CUU7" s="365">
        <v>4609</v>
      </c>
      <c r="CUV7" s="364">
        <v>4610</v>
      </c>
      <c r="CUW7" s="365">
        <v>4611</v>
      </c>
      <c r="CUX7" s="364">
        <v>4612</v>
      </c>
      <c r="CUY7" s="365">
        <v>4613</v>
      </c>
      <c r="CUZ7" s="364">
        <v>4614</v>
      </c>
      <c r="CVA7" s="365">
        <v>4615</v>
      </c>
      <c r="CVB7" s="364">
        <v>4616</v>
      </c>
      <c r="CVC7" s="365">
        <v>4617</v>
      </c>
      <c r="CVD7" s="364">
        <v>4618</v>
      </c>
      <c r="CVE7" s="365">
        <v>4619</v>
      </c>
      <c r="CVF7" s="364">
        <v>4620</v>
      </c>
      <c r="CVG7" s="365">
        <v>4621</v>
      </c>
      <c r="CVH7" s="364">
        <v>4622</v>
      </c>
      <c r="CVI7" s="365">
        <v>4623</v>
      </c>
      <c r="CVJ7" s="364">
        <v>4624</v>
      </c>
      <c r="CVK7" s="365">
        <v>4625</v>
      </c>
      <c r="CVL7" s="364">
        <v>4626</v>
      </c>
      <c r="CVM7" s="365">
        <v>4627</v>
      </c>
      <c r="CVN7" s="364">
        <v>4628</v>
      </c>
      <c r="CVO7" s="365">
        <v>4629</v>
      </c>
      <c r="CVP7" s="364">
        <v>4630</v>
      </c>
      <c r="CVQ7" s="365">
        <v>4631</v>
      </c>
      <c r="CVR7" s="364">
        <v>4632</v>
      </c>
      <c r="CVS7" s="365">
        <v>4633</v>
      </c>
      <c r="CVT7" s="364">
        <v>4634</v>
      </c>
      <c r="CVU7" s="365">
        <v>4635</v>
      </c>
      <c r="CVV7" s="364">
        <v>4636</v>
      </c>
      <c r="CVW7" s="365">
        <v>4637</v>
      </c>
      <c r="CVX7" s="364">
        <v>4638</v>
      </c>
      <c r="CVY7" s="365">
        <v>4639</v>
      </c>
      <c r="CVZ7" s="364">
        <v>4640</v>
      </c>
      <c r="CWA7" s="365">
        <v>4641</v>
      </c>
      <c r="CWB7" s="364">
        <v>4642</v>
      </c>
      <c r="CWC7" s="365">
        <v>4643</v>
      </c>
      <c r="CWD7" s="364">
        <v>4644</v>
      </c>
      <c r="CWE7" s="365">
        <v>4645</v>
      </c>
      <c r="CWF7" s="364">
        <v>4646</v>
      </c>
      <c r="CWG7" s="365">
        <v>4647</v>
      </c>
      <c r="CWH7" s="364">
        <v>4648</v>
      </c>
      <c r="CWI7" s="365">
        <v>4649</v>
      </c>
      <c r="CWJ7" s="364">
        <v>4650</v>
      </c>
      <c r="CWK7" s="365">
        <v>4651</v>
      </c>
      <c r="CWL7" s="364">
        <v>4652</v>
      </c>
      <c r="CWM7" s="365">
        <v>4653</v>
      </c>
      <c r="CWN7" s="364">
        <v>4654</v>
      </c>
      <c r="CWO7" s="365">
        <v>4655</v>
      </c>
      <c r="CWP7" s="364">
        <v>4656</v>
      </c>
      <c r="CWQ7" s="365">
        <v>4657</v>
      </c>
      <c r="CWR7" s="364">
        <v>4658</v>
      </c>
      <c r="CWS7" s="365">
        <v>4659</v>
      </c>
      <c r="CWT7" s="364">
        <v>4660</v>
      </c>
      <c r="CWU7" s="365">
        <v>4661</v>
      </c>
      <c r="CWV7" s="364">
        <v>4662</v>
      </c>
      <c r="CWW7" s="365">
        <v>4663</v>
      </c>
      <c r="CWX7" s="364">
        <v>4664</v>
      </c>
      <c r="CWY7" s="365">
        <v>4665</v>
      </c>
      <c r="CWZ7" s="364">
        <v>4666</v>
      </c>
      <c r="CXA7" s="365">
        <v>4667</v>
      </c>
      <c r="CXB7" s="364">
        <v>4668</v>
      </c>
      <c r="CXC7" s="365">
        <v>4669</v>
      </c>
      <c r="CXD7" s="364">
        <v>4670</v>
      </c>
      <c r="CXE7" s="365">
        <v>4671</v>
      </c>
      <c r="CXF7" s="364">
        <v>4672</v>
      </c>
      <c r="CXG7" s="365">
        <v>4673</v>
      </c>
      <c r="CXH7" s="364">
        <v>4674</v>
      </c>
      <c r="CXI7" s="365">
        <v>4675</v>
      </c>
      <c r="CXJ7" s="364">
        <v>4676</v>
      </c>
      <c r="CXK7" s="365">
        <v>4677</v>
      </c>
      <c r="CXL7" s="364">
        <v>4678</v>
      </c>
      <c r="CXM7" s="365">
        <v>4679</v>
      </c>
      <c r="CXN7" s="364">
        <v>4680</v>
      </c>
      <c r="CXO7" s="365">
        <v>4681</v>
      </c>
      <c r="CXP7" s="364">
        <v>4682</v>
      </c>
      <c r="CXQ7" s="365">
        <v>4683</v>
      </c>
      <c r="CXR7" s="364">
        <v>4684</v>
      </c>
      <c r="CXS7" s="365">
        <v>4685</v>
      </c>
      <c r="CXT7" s="364">
        <v>4686</v>
      </c>
      <c r="CXU7" s="365">
        <v>4687</v>
      </c>
      <c r="CXV7" s="364">
        <v>4688</v>
      </c>
      <c r="CXW7" s="365">
        <v>4689</v>
      </c>
      <c r="CXX7" s="364">
        <v>4690</v>
      </c>
      <c r="CXY7" s="365">
        <v>4691</v>
      </c>
      <c r="CXZ7" s="364">
        <v>4692</v>
      </c>
      <c r="CYA7" s="365">
        <v>4693</v>
      </c>
      <c r="CYB7" s="364">
        <v>4694</v>
      </c>
      <c r="CYC7" s="365">
        <v>4695</v>
      </c>
      <c r="CYD7" s="364">
        <v>4696</v>
      </c>
      <c r="CYE7" s="365">
        <v>4697</v>
      </c>
      <c r="CYF7" s="364">
        <v>4698</v>
      </c>
      <c r="CYG7" s="365">
        <v>4699</v>
      </c>
      <c r="CYH7" s="364">
        <v>4700</v>
      </c>
      <c r="CYI7" s="365">
        <v>4701</v>
      </c>
      <c r="CYJ7" s="364">
        <v>4702</v>
      </c>
      <c r="CYK7" s="365">
        <v>4703</v>
      </c>
      <c r="CYL7" s="364">
        <v>4704</v>
      </c>
      <c r="CYM7" s="365">
        <v>4705</v>
      </c>
      <c r="CYN7" s="364">
        <v>4706</v>
      </c>
      <c r="CYO7" s="365">
        <v>4707</v>
      </c>
      <c r="CYP7" s="364">
        <v>4708</v>
      </c>
      <c r="CYQ7" s="365">
        <v>4709</v>
      </c>
      <c r="CYR7" s="364">
        <v>4710</v>
      </c>
      <c r="CYS7" s="365">
        <v>4711</v>
      </c>
      <c r="CYT7" s="364">
        <v>4712</v>
      </c>
      <c r="CYU7" s="365">
        <v>4713</v>
      </c>
      <c r="CYV7" s="364">
        <v>4714</v>
      </c>
      <c r="CYW7" s="365">
        <v>4715</v>
      </c>
      <c r="CYX7" s="364">
        <v>4716</v>
      </c>
      <c r="CYY7" s="365">
        <v>4717</v>
      </c>
      <c r="CYZ7" s="364">
        <v>4718</v>
      </c>
      <c r="CZA7" s="365">
        <v>4719</v>
      </c>
      <c r="CZB7" s="364">
        <v>4720</v>
      </c>
      <c r="CZC7" s="365">
        <v>4721</v>
      </c>
      <c r="CZD7" s="364">
        <v>4722</v>
      </c>
      <c r="CZE7" s="365">
        <v>4723</v>
      </c>
      <c r="CZF7" s="364">
        <v>4724</v>
      </c>
      <c r="CZG7" s="365">
        <v>4725</v>
      </c>
      <c r="CZH7" s="364">
        <v>4726</v>
      </c>
      <c r="CZI7" s="365">
        <v>4727</v>
      </c>
      <c r="CZJ7" s="364">
        <v>4728</v>
      </c>
      <c r="CZK7" s="365">
        <v>4729</v>
      </c>
      <c r="CZL7" s="364">
        <v>4730</v>
      </c>
      <c r="CZM7" s="365">
        <v>4731</v>
      </c>
      <c r="CZN7" s="364">
        <v>4732</v>
      </c>
      <c r="CZO7" s="365">
        <v>4733</v>
      </c>
      <c r="CZP7" s="364">
        <v>4734</v>
      </c>
      <c r="CZQ7" s="365">
        <v>4735</v>
      </c>
      <c r="CZR7" s="364">
        <v>4736</v>
      </c>
      <c r="CZS7" s="365">
        <v>4737</v>
      </c>
      <c r="CZT7" s="364">
        <v>4738</v>
      </c>
      <c r="CZU7" s="365">
        <v>4739</v>
      </c>
      <c r="CZV7" s="364">
        <v>4740</v>
      </c>
      <c r="CZW7" s="365">
        <v>4741</v>
      </c>
      <c r="CZX7" s="364">
        <v>4742</v>
      </c>
      <c r="CZY7" s="365">
        <v>4743</v>
      </c>
      <c r="CZZ7" s="364">
        <v>4744</v>
      </c>
      <c r="DAA7" s="365">
        <v>4745</v>
      </c>
      <c r="DAB7" s="364">
        <v>4746</v>
      </c>
      <c r="DAC7" s="365">
        <v>4747</v>
      </c>
      <c r="DAD7" s="364">
        <v>4748</v>
      </c>
      <c r="DAE7" s="365">
        <v>4749</v>
      </c>
      <c r="DAF7" s="364">
        <v>4750</v>
      </c>
      <c r="DAG7" s="365">
        <v>4751</v>
      </c>
      <c r="DAH7" s="364">
        <v>4752</v>
      </c>
      <c r="DAI7" s="365">
        <v>4753</v>
      </c>
      <c r="DAJ7" s="364">
        <v>4754</v>
      </c>
      <c r="DAK7" s="365">
        <v>4755</v>
      </c>
      <c r="DAL7" s="364">
        <v>4756</v>
      </c>
      <c r="DAM7" s="365">
        <v>4757</v>
      </c>
      <c r="DAN7" s="364">
        <v>4758</v>
      </c>
      <c r="DAO7" s="365">
        <v>4759</v>
      </c>
      <c r="DAP7" s="364">
        <v>4760</v>
      </c>
      <c r="DAQ7" s="365">
        <v>4761</v>
      </c>
      <c r="DAR7" s="364">
        <v>4762</v>
      </c>
      <c r="DAS7" s="365">
        <v>4763</v>
      </c>
      <c r="DAT7" s="364">
        <v>4764</v>
      </c>
      <c r="DAU7" s="365">
        <v>4765</v>
      </c>
      <c r="DAV7" s="364">
        <v>4766</v>
      </c>
      <c r="DAW7" s="365">
        <v>4767</v>
      </c>
      <c r="DAX7" s="364">
        <v>4768</v>
      </c>
      <c r="DAY7" s="365">
        <v>4769</v>
      </c>
      <c r="DAZ7" s="364">
        <v>4770</v>
      </c>
      <c r="DBA7" s="365">
        <v>4771</v>
      </c>
      <c r="DBB7" s="364">
        <v>4772</v>
      </c>
      <c r="DBC7" s="365">
        <v>4773</v>
      </c>
      <c r="DBD7" s="364">
        <v>4774</v>
      </c>
      <c r="DBE7" s="365">
        <v>4775</v>
      </c>
      <c r="DBF7" s="364">
        <v>4776</v>
      </c>
      <c r="DBG7" s="365">
        <v>4777</v>
      </c>
      <c r="DBH7" s="364">
        <v>4778</v>
      </c>
      <c r="DBI7" s="365">
        <v>4779</v>
      </c>
      <c r="DBJ7" s="364">
        <v>4780</v>
      </c>
      <c r="DBK7" s="365">
        <v>4781</v>
      </c>
      <c r="DBL7" s="364">
        <v>4782</v>
      </c>
      <c r="DBM7" s="365">
        <v>4783</v>
      </c>
      <c r="DBN7" s="364">
        <v>4784</v>
      </c>
      <c r="DBO7" s="365">
        <v>4785</v>
      </c>
      <c r="DBP7" s="364">
        <v>4786</v>
      </c>
      <c r="DBQ7" s="365">
        <v>4787</v>
      </c>
      <c r="DBR7" s="364">
        <v>4788</v>
      </c>
      <c r="DBS7" s="365">
        <v>4789</v>
      </c>
      <c r="DBT7" s="364">
        <v>4790</v>
      </c>
      <c r="DBU7" s="365">
        <v>4791</v>
      </c>
      <c r="DBV7" s="364">
        <v>4792</v>
      </c>
      <c r="DBW7" s="365">
        <v>4793</v>
      </c>
      <c r="DBX7" s="364">
        <v>4794</v>
      </c>
      <c r="DBY7" s="365">
        <v>4795</v>
      </c>
      <c r="DBZ7" s="364">
        <v>4796</v>
      </c>
      <c r="DCA7" s="365">
        <v>4797</v>
      </c>
      <c r="DCB7" s="364">
        <v>4798</v>
      </c>
      <c r="DCC7" s="365">
        <v>4799</v>
      </c>
      <c r="DCD7" s="364">
        <v>4800</v>
      </c>
      <c r="DCE7" s="365">
        <v>4801</v>
      </c>
      <c r="DCF7" s="364">
        <v>4802</v>
      </c>
      <c r="DCG7" s="365">
        <v>4803</v>
      </c>
      <c r="DCH7" s="364">
        <v>4804</v>
      </c>
      <c r="DCI7" s="365">
        <v>4805</v>
      </c>
      <c r="DCJ7" s="364">
        <v>4806</v>
      </c>
      <c r="DCK7" s="365">
        <v>4807</v>
      </c>
      <c r="DCL7" s="364">
        <v>4808</v>
      </c>
      <c r="DCM7" s="365">
        <v>4809</v>
      </c>
      <c r="DCN7" s="364">
        <v>4810</v>
      </c>
      <c r="DCO7" s="365">
        <v>4811</v>
      </c>
      <c r="DCP7" s="364">
        <v>4812</v>
      </c>
      <c r="DCQ7" s="365">
        <v>4813</v>
      </c>
      <c r="DCR7" s="364">
        <v>4814</v>
      </c>
      <c r="DCS7" s="365">
        <v>4815</v>
      </c>
      <c r="DCT7" s="364">
        <v>4816</v>
      </c>
      <c r="DCU7" s="365">
        <v>4817</v>
      </c>
      <c r="DCV7" s="364">
        <v>4818</v>
      </c>
      <c r="DCW7" s="365">
        <v>4819</v>
      </c>
      <c r="DCX7" s="364">
        <v>4820</v>
      </c>
      <c r="DCY7" s="365">
        <v>4821</v>
      </c>
      <c r="DCZ7" s="364">
        <v>4822</v>
      </c>
      <c r="DDA7" s="365">
        <v>4823</v>
      </c>
      <c r="DDB7" s="364">
        <v>4824</v>
      </c>
      <c r="DDC7" s="365">
        <v>4825</v>
      </c>
      <c r="DDD7" s="364">
        <v>4826</v>
      </c>
      <c r="DDE7" s="365">
        <v>4827</v>
      </c>
      <c r="DDF7" s="364">
        <v>4828</v>
      </c>
      <c r="DDG7" s="365">
        <v>4829</v>
      </c>
      <c r="DDH7" s="364">
        <v>4830</v>
      </c>
      <c r="DDI7" s="365">
        <v>4831</v>
      </c>
      <c r="DDJ7" s="364">
        <v>4832</v>
      </c>
      <c r="DDK7" s="365">
        <v>4833</v>
      </c>
      <c r="DDL7" s="364">
        <v>4834</v>
      </c>
      <c r="DDM7" s="365">
        <v>4835</v>
      </c>
      <c r="DDN7" s="364">
        <v>4836</v>
      </c>
      <c r="DDO7" s="365">
        <v>4837</v>
      </c>
      <c r="DDP7" s="364">
        <v>4838</v>
      </c>
      <c r="DDQ7" s="365">
        <v>4839</v>
      </c>
      <c r="DDR7" s="364">
        <v>4840</v>
      </c>
      <c r="DDS7" s="365">
        <v>4841</v>
      </c>
      <c r="DDT7" s="364">
        <v>4842</v>
      </c>
      <c r="DDU7" s="365">
        <v>4843</v>
      </c>
      <c r="DDV7" s="364">
        <v>4844</v>
      </c>
      <c r="DDW7" s="365">
        <v>4845</v>
      </c>
      <c r="DDX7" s="364">
        <v>4846</v>
      </c>
      <c r="DDY7" s="365">
        <v>4847</v>
      </c>
      <c r="DDZ7" s="364">
        <v>4848</v>
      </c>
      <c r="DEA7" s="365">
        <v>4849</v>
      </c>
      <c r="DEB7" s="364">
        <v>4850</v>
      </c>
      <c r="DEC7" s="365">
        <v>4851</v>
      </c>
      <c r="DED7" s="364">
        <v>4852</v>
      </c>
      <c r="DEE7" s="365">
        <v>4853</v>
      </c>
      <c r="DEF7" s="364">
        <v>4854</v>
      </c>
      <c r="DEG7" s="365">
        <v>4855</v>
      </c>
      <c r="DEH7" s="364">
        <v>4856</v>
      </c>
      <c r="DEI7" s="365">
        <v>4857</v>
      </c>
      <c r="DEJ7" s="364">
        <v>4858</v>
      </c>
      <c r="DEK7" s="365">
        <v>4859</v>
      </c>
      <c r="DEL7" s="364">
        <v>4860</v>
      </c>
      <c r="DEM7" s="365">
        <v>4861</v>
      </c>
      <c r="DEN7" s="364">
        <v>4862</v>
      </c>
      <c r="DEO7" s="365">
        <v>4863</v>
      </c>
      <c r="DEP7" s="364">
        <v>4864</v>
      </c>
      <c r="DEQ7" s="365">
        <v>4865</v>
      </c>
      <c r="DER7" s="364">
        <v>4866</v>
      </c>
      <c r="DES7" s="365">
        <v>4867</v>
      </c>
      <c r="DET7" s="364">
        <v>4868</v>
      </c>
      <c r="DEU7" s="365">
        <v>4869</v>
      </c>
      <c r="DEV7" s="364">
        <v>4870</v>
      </c>
      <c r="DEW7" s="365">
        <v>4871</v>
      </c>
      <c r="DEX7" s="364">
        <v>4872</v>
      </c>
      <c r="DEY7" s="365">
        <v>4873</v>
      </c>
      <c r="DEZ7" s="364">
        <v>4874</v>
      </c>
      <c r="DFA7" s="365">
        <v>4875</v>
      </c>
      <c r="DFB7" s="364">
        <v>4876</v>
      </c>
      <c r="DFC7" s="365">
        <v>4877</v>
      </c>
      <c r="DFD7" s="364">
        <v>4878</v>
      </c>
      <c r="DFE7" s="365">
        <v>4879</v>
      </c>
      <c r="DFF7" s="364">
        <v>4880</v>
      </c>
      <c r="DFG7" s="365">
        <v>4881</v>
      </c>
      <c r="DFH7" s="364">
        <v>4882</v>
      </c>
      <c r="DFI7" s="365">
        <v>4883</v>
      </c>
      <c r="DFJ7" s="364">
        <v>4884</v>
      </c>
      <c r="DFK7" s="365">
        <v>4885</v>
      </c>
      <c r="DFL7" s="364">
        <v>4886</v>
      </c>
      <c r="DFM7" s="365">
        <v>4887</v>
      </c>
      <c r="DFN7" s="364">
        <v>4888</v>
      </c>
      <c r="DFO7" s="365">
        <v>4889</v>
      </c>
      <c r="DFP7" s="364">
        <v>4890</v>
      </c>
      <c r="DFQ7" s="365">
        <v>4891</v>
      </c>
      <c r="DFR7" s="364">
        <v>4892</v>
      </c>
      <c r="DFS7" s="365">
        <v>4893</v>
      </c>
      <c r="DFT7" s="364">
        <v>4894</v>
      </c>
      <c r="DFU7" s="365">
        <v>4895</v>
      </c>
      <c r="DFV7" s="364">
        <v>4896</v>
      </c>
      <c r="DFW7" s="365">
        <v>4897</v>
      </c>
      <c r="DFX7" s="364">
        <v>4898</v>
      </c>
      <c r="DFY7" s="365">
        <v>4899</v>
      </c>
      <c r="DFZ7" s="364">
        <v>4900</v>
      </c>
      <c r="DGA7" s="365">
        <v>4901</v>
      </c>
      <c r="DGB7" s="364">
        <v>4902</v>
      </c>
      <c r="DGC7" s="365">
        <v>4903</v>
      </c>
      <c r="DGD7" s="364">
        <v>4904</v>
      </c>
      <c r="DGE7" s="365">
        <v>4905</v>
      </c>
      <c r="DGF7" s="364">
        <v>4906</v>
      </c>
      <c r="DGG7" s="365">
        <v>4907</v>
      </c>
      <c r="DGH7" s="364">
        <v>4908</v>
      </c>
      <c r="DGI7" s="365">
        <v>4909</v>
      </c>
      <c r="DGJ7" s="364">
        <v>4910</v>
      </c>
      <c r="DGK7" s="365">
        <v>4911</v>
      </c>
      <c r="DGL7" s="364">
        <v>4912</v>
      </c>
      <c r="DGM7" s="365">
        <v>4913</v>
      </c>
      <c r="DGN7" s="364">
        <v>4914</v>
      </c>
      <c r="DGO7" s="365">
        <v>4915</v>
      </c>
      <c r="DGP7" s="364">
        <v>4916</v>
      </c>
      <c r="DGQ7" s="365">
        <v>4917</v>
      </c>
      <c r="DGR7" s="364">
        <v>4918</v>
      </c>
      <c r="DGS7" s="365">
        <v>4919</v>
      </c>
      <c r="DGT7" s="364">
        <v>4920</v>
      </c>
      <c r="DGU7" s="365">
        <v>4921</v>
      </c>
      <c r="DGV7" s="364">
        <v>4922</v>
      </c>
      <c r="DGW7" s="365">
        <v>4923</v>
      </c>
      <c r="DGX7" s="364">
        <v>4924</v>
      </c>
      <c r="DGY7" s="365">
        <v>4925</v>
      </c>
      <c r="DGZ7" s="364">
        <v>4926</v>
      </c>
      <c r="DHA7" s="365">
        <v>4927</v>
      </c>
      <c r="DHB7" s="364">
        <v>4928</v>
      </c>
      <c r="DHC7" s="365">
        <v>4929</v>
      </c>
      <c r="DHD7" s="364">
        <v>4930</v>
      </c>
      <c r="DHE7" s="365">
        <v>4931</v>
      </c>
      <c r="DHF7" s="364">
        <v>4932</v>
      </c>
      <c r="DHG7" s="365">
        <v>4933</v>
      </c>
      <c r="DHH7" s="364">
        <v>4934</v>
      </c>
      <c r="DHI7" s="365">
        <v>4935</v>
      </c>
      <c r="DHJ7" s="364">
        <v>4936</v>
      </c>
      <c r="DHK7" s="365">
        <v>4937</v>
      </c>
      <c r="DHL7" s="364">
        <v>4938</v>
      </c>
      <c r="DHM7" s="365">
        <v>4939</v>
      </c>
      <c r="DHN7" s="364">
        <v>4940</v>
      </c>
      <c r="DHO7" s="365">
        <v>4941</v>
      </c>
      <c r="DHP7" s="364">
        <v>4942</v>
      </c>
      <c r="DHQ7" s="365">
        <v>4943</v>
      </c>
      <c r="DHR7" s="364">
        <v>4944</v>
      </c>
      <c r="DHS7" s="365">
        <v>4945</v>
      </c>
      <c r="DHT7" s="364">
        <v>4946</v>
      </c>
      <c r="DHU7" s="365">
        <v>4947</v>
      </c>
      <c r="DHV7" s="364">
        <v>4948</v>
      </c>
      <c r="DHW7" s="365">
        <v>4949</v>
      </c>
      <c r="DHX7" s="364">
        <v>4950</v>
      </c>
      <c r="DHY7" s="365">
        <v>4951</v>
      </c>
      <c r="DHZ7" s="364">
        <v>4952</v>
      </c>
      <c r="DIA7" s="365">
        <v>4953</v>
      </c>
      <c r="DIB7" s="364">
        <v>4954</v>
      </c>
      <c r="DIC7" s="365">
        <v>4955</v>
      </c>
      <c r="DID7" s="364">
        <v>4956</v>
      </c>
      <c r="DIE7" s="365">
        <v>4957</v>
      </c>
      <c r="DIF7" s="364">
        <v>4958</v>
      </c>
      <c r="DIG7" s="365">
        <v>4959</v>
      </c>
      <c r="DIH7" s="364">
        <v>4960</v>
      </c>
      <c r="DII7" s="365">
        <v>4961</v>
      </c>
      <c r="DIJ7" s="364">
        <v>4962</v>
      </c>
      <c r="DIK7" s="365">
        <v>4963</v>
      </c>
      <c r="DIL7" s="364">
        <v>4964</v>
      </c>
      <c r="DIM7" s="365">
        <v>4965</v>
      </c>
      <c r="DIN7" s="364">
        <v>4966</v>
      </c>
      <c r="DIO7" s="365">
        <v>4967</v>
      </c>
      <c r="DIP7" s="364">
        <v>4968</v>
      </c>
      <c r="DIQ7" s="365">
        <v>4969</v>
      </c>
      <c r="DIR7" s="364">
        <v>4970</v>
      </c>
      <c r="DIS7" s="365">
        <v>4971</v>
      </c>
      <c r="DIT7" s="364">
        <v>4972</v>
      </c>
      <c r="DIU7" s="365">
        <v>4973</v>
      </c>
      <c r="DIV7" s="364">
        <v>4974</v>
      </c>
      <c r="DIW7" s="365">
        <v>4975</v>
      </c>
      <c r="DIX7" s="364">
        <v>4976</v>
      </c>
      <c r="DIY7" s="365">
        <v>4977</v>
      </c>
      <c r="DIZ7" s="364">
        <v>4978</v>
      </c>
      <c r="DJA7" s="365">
        <v>4979</v>
      </c>
      <c r="DJB7" s="364">
        <v>4980</v>
      </c>
      <c r="DJC7" s="365">
        <v>4981</v>
      </c>
      <c r="DJD7" s="364">
        <v>4982</v>
      </c>
      <c r="DJE7" s="365">
        <v>4983</v>
      </c>
      <c r="DJF7" s="364">
        <v>4984</v>
      </c>
      <c r="DJG7" s="365">
        <v>4985</v>
      </c>
      <c r="DJH7" s="364">
        <v>4986</v>
      </c>
      <c r="DJI7" s="365">
        <v>4987</v>
      </c>
      <c r="DJJ7" s="364">
        <v>4988</v>
      </c>
      <c r="DJK7" s="365">
        <v>4989</v>
      </c>
      <c r="DJL7" s="364">
        <v>4990</v>
      </c>
      <c r="DJM7" s="365">
        <v>4991</v>
      </c>
      <c r="DJN7" s="364">
        <v>4992</v>
      </c>
      <c r="DJO7" s="365">
        <v>4993</v>
      </c>
      <c r="DJP7" s="364">
        <v>4994</v>
      </c>
      <c r="DJQ7" s="365">
        <v>4995</v>
      </c>
      <c r="DJR7" s="364">
        <v>4996</v>
      </c>
      <c r="DJS7" s="365">
        <v>4997</v>
      </c>
      <c r="DJT7" s="364">
        <v>4998</v>
      </c>
      <c r="DJU7" s="365">
        <v>4999</v>
      </c>
      <c r="DJV7" s="364">
        <v>5000</v>
      </c>
      <c r="DJW7" s="365">
        <v>5001</v>
      </c>
      <c r="DJX7" s="364">
        <v>5002</v>
      </c>
      <c r="DJY7" s="365">
        <v>5003</v>
      </c>
      <c r="DJZ7" s="364">
        <v>5004</v>
      </c>
      <c r="DKA7" s="365">
        <v>5005</v>
      </c>
      <c r="DKB7" s="364">
        <v>5006</v>
      </c>
      <c r="DKC7" s="365">
        <v>5007</v>
      </c>
      <c r="DKD7" s="364">
        <v>5008</v>
      </c>
      <c r="DKE7" s="365">
        <v>5009</v>
      </c>
      <c r="DKF7" s="364">
        <v>5010</v>
      </c>
      <c r="DKG7" s="365">
        <v>5011</v>
      </c>
      <c r="DKH7" s="364">
        <v>5012</v>
      </c>
      <c r="DKI7" s="365">
        <v>5013</v>
      </c>
      <c r="DKJ7" s="364">
        <v>5014</v>
      </c>
      <c r="DKK7" s="365">
        <v>5015</v>
      </c>
      <c r="DKL7" s="364">
        <v>5016</v>
      </c>
      <c r="DKM7" s="365">
        <v>5017</v>
      </c>
      <c r="DKN7" s="364">
        <v>5018</v>
      </c>
      <c r="DKO7" s="365">
        <v>5019</v>
      </c>
      <c r="DKP7" s="364">
        <v>5020</v>
      </c>
      <c r="DKQ7" s="365">
        <v>5021</v>
      </c>
      <c r="DKR7" s="364">
        <v>5022</v>
      </c>
      <c r="DKS7" s="365">
        <v>5023</v>
      </c>
      <c r="DKT7" s="364">
        <v>5024</v>
      </c>
      <c r="DKU7" s="365">
        <v>5025</v>
      </c>
      <c r="DKV7" s="364">
        <v>5026</v>
      </c>
      <c r="DKW7" s="365">
        <v>5027</v>
      </c>
      <c r="DKX7" s="364">
        <v>5028</v>
      </c>
      <c r="DKY7" s="365">
        <v>5029</v>
      </c>
      <c r="DKZ7" s="364">
        <v>5030</v>
      </c>
      <c r="DLA7" s="365">
        <v>5031</v>
      </c>
      <c r="DLB7" s="364">
        <v>5032</v>
      </c>
      <c r="DLC7" s="365">
        <v>5033</v>
      </c>
      <c r="DLD7" s="364">
        <v>5034</v>
      </c>
      <c r="DLE7" s="365">
        <v>5035</v>
      </c>
      <c r="DLF7" s="364">
        <v>5036</v>
      </c>
      <c r="DLG7" s="365">
        <v>5037</v>
      </c>
      <c r="DLH7" s="364">
        <v>5038</v>
      </c>
      <c r="DLI7" s="365">
        <v>5039</v>
      </c>
      <c r="DLJ7" s="364">
        <v>5040</v>
      </c>
      <c r="DLK7" s="365">
        <v>5041</v>
      </c>
      <c r="DLL7" s="364">
        <v>5042</v>
      </c>
      <c r="DLM7" s="365">
        <v>5043</v>
      </c>
      <c r="DLN7" s="364">
        <v>5044</v>
      </c>
      <c r="DLO7" s="365">
        <v>5045</v>
      </c>
      <c r="DLP7" s="364">
        <v>5046</v>
      </c>
      <c r="DLQ7" s="365">
        <v>5047</v>
      </c>
      <c r="DLR7" s="364">
        <v>5048</v>
      </c>
      <c r="DLS7" s="365">
        <v>5049</v>
      </c>
      <c r="DLT7" s="364">
        <v>5050</v>
      </c>
      <c r="DLU7" s="365">
        <v>5051</v>
      </c>
      <c r="DLV7" s="364">
        <v>5052</v>
      </c>
      <c r="DLW7" s="365">
        <v>5053</v>
      </c>
      <c r="DLX7" s="364">
        <v>5054</v>
      </c>
      <c r="DLY7" s="365">
        <v>5055</v>
      </c>
      <c r="DLZ7" s="364">
        <v>5056</v>
      </c>
      <c r="DMA7" s="365">
        <v>5057</v>
      </c>
      <c r="DMB7" s="364">
        <v>5058</v>
      </c>
      <c r="DMC7" s="365">
        <v>5059</v>
      </c>
      <c r="DMD7" s="364">
        <v>5060</v>
      </c>
      <c r="DME7" s="365">
        <v>5061</v>
      </c>
      <c r="DMF7" s="364">
        <v>5062</v>
      </c>
      <c r="DMG7" s="365">
        <v>5063</v>
      </c>
      <c r="DMH7" s="364">
        <v>5064</v>
      </c>
      <c r="DMI7" s="365">
        <v>5065</v>
      </c>
      <c r="DMJ7" s="364">
        <v>5066</v>
      </c>
      <c r="DMK7" s="365">
        <v>5067</v>
      </c>
      <c r="DML7" s="364">
        <v>5068</v>
      </c>
      <c r="DMM7" s="365">
        <v>5069</v>
      </c>
      <c r="DMN7" s="364">
        <v>5070</v>
      </c>
      <c r="DMO7" s="365">
        <v>5071</v>
      </c>
      <c r="DMP7" s="364">
        <v>5072</v>
      </c>
      <c r="DMQ7" s="365">
        <v>5073</v>
      </c>
      <c r="DMR7" s="364">
        <v>5074</v>
      </c>
      <c r="DMS7" s="365">
        <v>5075</v>
      </c>
      <c r="DMT7" s="364">
        <v>5076</v>
      </c>
      <c r="DMU7" s="365">
        <v>5077</v>
      </c>
      <c r="DMV7" s="364">
        <v>5078</v>
      </c>
      <c r="DMW7" s="365">
        <v>5079</v>
      </c>
      <c r="DMX7" s="364">
        <v>5080</v>
      </c>
      <c r="DMY7" s="365">
        <v>5081</v>
      </c>
      <c r="DMZ7" s="364">
        <v>5082</v>
      </c>
      <c r="DNA7" s="365">
        <v>5083</v>
      </c>
      <c r="DNB7" s="364">
        <v>5084</v>
      </c>
      <c r="DNC7" s="365">
        <v>5085</v>
      </c>
      <c r="DND7" s="364">
        <v>5086</v>
      </c>
      <c r="DNE7" s="365">
        <v>5087</v>
      </c>
      <c r="DNF7" s="364">
        <v>5088</v>
      </c>
      <c r="DNG7" s="365">
        <v>5089</v>
      </c>
      <c r="DNH7" s="364">
        <v>5090</v>
      </c>
      <c r="DNI7" s="365">
        <v>5091</v>
      </c>
      <c r="DNJ7" s="364">
        <v>5092</v>
      </c>
      <c r="DNK7" s="365">
        <v>5093</v>
      </c>
      <c r="DNL7" s="364">
        <v>5094</v>
      </c>
      <c r="DNM7" s="365">
        <v>5095</v>
      </c>
      <c r="DNN7" s="364">
        <v>5096</v>
      </c>
      <c r="DNO7" s="365">
        <v>5097</v>
      </c>
      <c r="DNP7" s="364">
        <v>5098</v>
      </c>
      <c r="DNQ7" s="365">
        <v>5099</v>
      </c>
      <c r="DNR7" s="364">
        <v>5100</v>
      </c>
      <c r="DNS7" s="365">
        <v>5101</v>
      </c>
      <c r="DNT7" s="364">
        <v>5102</v>
      </c>
      <c r="DNU7" s="365">
        <v>5103</v>
      </c>
      <c r="DNV7" s="364">
        <v>5104</v>
      </c>
      <c r="DNW7" s="365">
        <v>5105</v>
      </c>
      <c r="DNX7" s="364">
        <v>5106</v>
      </c>
      <c r="DNY7" s="365">
        <v>5107</v>
      </c>
      <c r="DNZ7" s="364">
        <v>5108</v>
      </c>
      <c r="DOA7" s="365">
        <v>5109</v>
      </c>
      <c r="DOB7" s="364">
        <v>5110</v>
      </c>
      <c r="DOC7" s="365">
        <v>5111</v>
      </c>
      <c r="DOD7" s="364">
        <v>5112</v>
      </c>
      <c r="DOE7" s="365">
        <v>5113</v>
      </c>
      <c r="DOF7" s="364">
        <v>5114</v>
      </c>
      <c r="DOG7" s="365">
        <v>5115</v>
      </c>
      <c r="DOH7" s="364">
        <v>5116</v>
      </c>
      <c r="DOI7" s="365">
        <v>5117</v>
      </c>
      <c r="DOJ7" s="364">
        <v>5118</v>
      </c>
      <c r="DOK7" s="365">
        <v>5119</v>
      </c>
      <c r="DOL7" s="364">
        <v>5120</v>
      </c>
      <c r="DOM7" s="365">
        <v>5121</v>
      </c>
      <c r="DON7" s="364">
        <v>5122</v>
      </c>
      <c r="DOO7" s="365">
        <v>5123</v>
      </c>
      <c r="DOP7" s="364">
        <v>5124</v>
      </c>
      <c r="DOQ7" s="365">
        <v>5125</v>
      </c>
      <c r="DOR7" s="364">
        <v>5126</v>
      </c>
      <c r="DOS7" s="365">
        <v>5127</v>
      </c>
      <c r="DOT7" s="364">
        <v>5128</v>
      </c>
      <c r="DOU7" s="365">
        <v>5129</v>
      </c>
      <c r="DOV7" s="364">
        <v>5130</v>
      </c>
      <c r="DOW7" s="365">
        <v>5131</v>
      </c>
      <c r="DOX7" s="364">
        <v>5132</v>
      </c>
      <c r="DOY7" s="365">
        <v>5133</v>
      </c>
      <c r="DOZ7" s="364">
        <v>5134</v>
      </c>
      <c r="DPA7" s="365">
        <v>5135</v>
      </c>
      <c r="DPB7" s="364">
        <v>5136</v>
      </c>
      <c r="DPC7" s="365">
        <v>5137</v>
      </c>
      <c r="DPD7" s="364">
        <v>5138</v>
      </c>
      <c r="DPE7" s="365">
        <v>5139</v>
      </c>
      <c r="DPF7" s="364">
        <v>5140</v>
      </c>
      <c r="DPG7" s="365">
        <v>5141</v>
      </c>
      <c r="DPH7" s="364">
        <v>5142</v>
      </c>
      <c r="DPI7" s="365">
        <v>5143</v>
      </c>
      <c r="DPJ7" s="364">
        <v>5144</v>
      </c>
      <c r="DPK7" s="365">
        <v>5145</v>
      </c>
      <c r="DPL7" s="364">
        <v>5146</v>
      </c>
      <c r="DPM7" s="365">
        <v>5147</v>
      </c>
      <c r="DPN7" s="364">
        <v>5148</v>
      </c>
      <c r="DPO7" s="365">
        <v>5149</v>
      </c>
      <c r="DPP7" s="364">
        <v>5150</v>
      </c>
      <c r="DPQ7" s="365">
        <v>5151</v>
      </c>
      <c r="DPR7" s="364">
        <v>5152</v>
      </c>
      <c r="DPS7" s="365">
        <v>5153</v>
      </c>
      <c r="DPT7" s="364">
        <v>5154</v>
      </c>
      <c r="DPU7" s="365">
        <v>5155</v>
      </c>
      <c r="DPV7" s="364">
        <v>5156</v>
      </c>
      <c r="DPW7" s="365">
        <v>5157</v>
      </c>
      <c r="DPX7" s="364">
        <v>5158</v>
      </c>
      <c r="DPY7" s="365">
        <v>5159</v>
      </c>
      <c r="DPZ7" s="364">
        <v>5160</v>
      </c>
      <c r="DQA7" s="365">
        <v>5161</v>
      </c>
      <c r="DQB7" s="364">
        <v>5162</v>
      </c>
      <c r="DQC7" s="365">
        <v>5163</v>
      </c>
      <c r="DQD7" s="364">
        <v>5164</v>
      </c>
      <c r="DQE7" s="365">
        <v>5165</v>
      </c>
      <c r="DQF7" s="364">
        <v>5166</v>
      </c>
      <c r="DQG7" s="365">
        <v>5167</v>
      </c>
      <c r="DQH7" s="364">
        <v>5168</v>
      </c>
      <c r="DQI7" s="365">
        <v>5169</v>
      </c>
      <c r="DQJ7" s="364">
        <v>5170</v>
      </c>
      <c r="DQK7" s="365">
        <v>5171</v>
      </c>
      <c r="DQL7" s="364">
        <v>5172</v>
      </c>
      <c r="DQM7" s="365">
        <v>5173</v>
      </c>
      <c r="DQN7" s="364">
        <v>5174</v>
      </c>
      <c r="DQO7" s="365">
        <v>5175</v>
      </c>
      <c r="DQP7" s="364">
        <v>5176</v>
      </c>
      <c r="DQQ7" s="365">
        <v>5177</v>
      </c>
      <c r="DQR7" s="364">
        <v>5178</v>
      </c>
      <c r="DQS7" s="365">
        <v>5179</v>
      </c>
      <c r="DQT7" s="364">
        <v>5180</v>
      </c>
      <c r="DQU7" s="365">
        <v>5181</v>
      </c>
      <c r="DQV7" s="364">
        <v>5182</v>
      </c>
      <c r="DQW7" s="365">
        <v>5183</v>
      </c>
      <c r="DQX7" s="364">
        <v>5184</v>
      </c>
      <c r="DQY7" s="365">
        <v>5185</v>
      </c>
      <c r="DQZ7" s="364">
        <v>5186</v>
      </c>
      <c r="DRA7" s="365">
        <v>5187</v>
      </c>
      <c r="DRB7" s="364">
        <v>5188</v>
      </c>
      <c r="DRC7" s="365">
        <v>5189</v>
      </c>
      <c r="DRD7" s="364">
        <v>5190</v>
      </c>
      <c r="DRE7" s="365">
        <v>5191</v>
      </c>
      <c r="DRF7" s="364">
        <v>5192</v>
      </c>
      <c r="DRG7" s="365">
        <v>5193</v>
      </c>
      <c r="DRH7" s="364">
        <v>5194</v>
      </c>
      <c r="DRI7" s="365">
        <v>5195</v>
      </c>
      <c r="DRJ7" s="364">
        <v>5196</v>
      </c>
      <c r="DRK7" s="365">
        <v>5197</v>
      </c>
      <c r="DRL7" s="364">
        <v>5198</v>
      </c>
      <c r="DRM7" s="365">
        <v>5199</v>
      </c>
      <c r="DRN7" s="364">
        <v>5200</v>
      </c>
      <c r="DRO7" s="365">
        <v>5201</v>
      </c>
      <c r="DRP7" s="364">
        <v>5202</v>
      </c>
      <c r="DRQ7" s="365">
        <v>5203</v>
      </c>
      <c r="DRR7" s="364">
        <v>5204</v>
      </c>
      <c r="DRS7" s="365">
        <v>5205</v>
      </c>
      <c r="DRT7" s="364">
        <v>5206</v>
      </c>
      <c r="DRU7" s="365">
        <v>5207</v>
      </c>
      <c r="DRV7" s="364">
        <v>5208</v>
      </c>
      <c r="DRW7" s="365">
        <v>5209</v>
      </c>
      <c r="DRX7" s="364">
        <v>5210</v>
      </c>
      <c r="DRY7" s="365">
        <v>5211</v>
      </c>
      <c r="DRZ7" s="364">
        <v>5212</v>
      </c>
      <c r="DSA7" s="365">
        <v>5213</v>
      </c>
      <c r="DSB7" s="364">
        <v>5214</v>
      </c>
      <c r="DSC7" s="365">
        <v>5215</v>
      </c>
      <c r="DSD7" s="364">
        <v>5216</v>
      </c>
      <c r="DSE7" s="365">
        <v>5217</v>
      </c>
      <c r="DSF7" s="364">
        <v>5218</v>
      </c>
      <c r="DSG7" s="365">
        <v>5219</v>
      </c>
      <c r="DSH7" s="364">
        <v>5220</v>
      </c>
      <c r="DSI7" s="365">
        <v>5221</v>
      </c>
      <c r="DSJ7" s="364">
        <v>5222</v>
      </c>
      <c r="DSK7" s="365">
        <v>5223</v>
      </c>
      <c r="DSL7" s="364">
        <v>5224</v>
      </c>
      <c r="DSM7" s="365">
        <v>5225</v>
      </c>
      <c r="DSN7" s="364">
        <v>5226</v>
      </c>
      <c r="DSO7" s="365">
        <v>5227</v>
      </c>
      <c r="DSP7" s="364">
        <v>5228</v>
      </c>
      <c r="DSQ7" s="365">
        <v>5229</v>
      </c>
      <c r="DSR7" s="364">
        <v>5230</v>
      </c>
      <c r="DSS7" s="365">
        <v>5231</v>
      </c>
      <c r="DST7" s="364">
        <v>5232</v>
      </c>
      <c r="DSU7" s="365">
        <v>5233</v>
      </c>
      <c r="DSV7" s="364">
        <v>5234</v>
      </c>
      <c r="DSW7" s="365">
        <v>5235</v>
      </c>
      <c r="DSX7" s="364">
        <v>5236</v>
      </c>
      <c r="DSY7" s="365">
        <v>5237</v>
      </c>
      <c r="DSZ7" s="364">
        <v>5238</v>
      </c>
      <c r="DTA7" s="365">
        <v>5239</v>
      </c>
      <c r="DTB7" s="364">
        <v>5240</v>
      </c>
      <c r="DTC7" s="365">
        <v>5241</v>
      </c>
      <c r="DTD7" s="364">
        <v>5242</v>
      </c>
      <c r="DTE7" s="365">
        <v>5243</v>
      </c>
      <c r="DTF7" s="364">
        <v>5244</v>
      </c>
      <c r="DTG7" s="365">
        <v>5245</v>
      </c>
      <c r="DTH7" s="364">
        <v>5246</v>
      </c>
      <c r="DTI7" s="365">
        <v>5247</v>
      </c>
      <c r="DTJ7" s="364">
        <v>5248</v>
      </c>
      <c r="DTK7" s="365">
        <v>5249</v>
      </c>
      <c r="DTL7" s="364">
        <v>5250</v>
      </c>
      <c r="DTM7" s="365">
        <v>5251</v>
      </c>
      <c r="DTN7" s="364">
        <v>5252</v>
      </c>
      <c r="DTO7" s="365">
        <v>5253</v>
      </c>
      <c r="DTP7" s="364">
        <v>5254</v>
      </c>
      <c r="DTQ7" s="365">
        <v>5255</v>
      </c>
      <c r="DTR7" s="364">
        <v>5256</v>
      </c>
      <c r="DTS7" s="365">
        <v>5257</v>
      </c>
      <c r="DTT7" s="364">
        <v>5258</v>
      </c>
      <c r="DTU7" s="365">
        <v>5259</v>
      </c>
      <c r="DTV7" s="364">
        <v>5260</v>
      </c>
      <c r="DTW7" s="365">
        <v>5261</v>
      </c>
      <c r="DTX7" s="364">
        <v>5262</v>
      </c>
      <c r="DTY7" s="365">
        <v>5263</v>
      </c>
      <c r="DTZ7" s="364">
        <v>5264</v>
      </c>
      <c r="DUA7" s="365">
        <v>5265</v>
      </c>
      <c r="DUB7" s="364">
        <v>5266</v>
      </c>
      <c r="DUC7" s="365">
        <v>5267</v>
      </c>
      <c r="DUD7" s="364">
        <v>5268</v>
      </c>
      <c r="DUE7" s="365">
        <v>5269</v>
      </c>
      <c r="DUF7" s="364">
        <v>5270</v>
      </c>
      <c r="DUG7" s="365">
        <v>5271</v>
      </c>
      <c r="DUH7" s="364">
        <v>5272</v>
      </c>
      <c r="DUI7" s="365">
        <v>5273</v>
      </c>
      <c r="DUJ7" s="364">
        <v>5274</v>
      </c>
      <c r="DUK7" s="365">
        <v>5275</v>
      </c>
      <c r="DUL7" s="364">
        <v>5276</v>
      </c>
      <c r="DUM7" s="365">
        <v>5277</v>
      </c>
      <c r="DUN7" s="364">
        <v>5278</v>
      </c>
      <c r="DUO7" s="365">
        <v>5279</v>
      </c>
      <c r="DUP7" s="364">
        <v>5280</v>
      </c>
      <c r="DUQ7" s="365">
        <v>5281</v>
      </c>
      <c r="DUR7" s="364">
        <v>5282</v>
      </c>
      <c r="DUS7" s="365">
        <v>5283</v>
      </c>
      <c r="DUT7" s="364">
        <v>5284</v>
      </c>
      <c r="DUU7" s="365">
        <v>5285</v>
      </c>
      <c r="DUV7" s="364">
        <v>5286</v>
      </c>
      <c r="DUW7" s="365">
        <v>5287</v>
      </c>
      <c r="DUX7" s="364">
        <v>5288</v>
      </c>
      <c r="DUY7" s="365">
        <v>5289</v>
      </c>
      <c r="DUZ7" s="364">
        <v>5290</v>
      </c>
      <c r="DVA7" s="365">
        <v>5291</v>
      </c>
      <c r="DVB7" s="364">
        <v>5292</v>
      </c>
      <c r="DVC7" s="365">
        <v>5293</v>
      </c>
      <c r="DVD7" s="364">
        <v>5294</v>
      </c>
      <c r="DVE7" s="365">
        <v>5295</v>
      </c>
      <c r="DVF7" s="364">
        <v>5296</v>
      </c>
      <c r="DVG7" s="365">
        <v>5297</v>
      </c>
      <c r="DVH7" s="364">
        <v>5298</v>
      </c>
      <c r="DVI7" s="365">
        <v>5299</v>
      </c>
      <c r="DVJ7" s="364">
        <v>5300</v>
      </c>
      <c r="DVK7" s="365">
        <v>5301</v>
      </c>
      <c r="DVL7" s="364">
        <v>5302</v>
      </c>
      <c r="DVM7" s="365">
        <v>5303</v>
      </c>
      <c r="DVN7" s="364">
        <v>5304</v>
      </c>
      <c r="DVO7" s="365">
        <v>5305</v>
      </c>
      <c r="DVP7" s="364">
        <v>5306</v>
      </c>
      <c r="DVQ7" s="365">
        <v>5307</v>
      </c>
      <c r="DVR7" s="364">
        <v>5308</v>
      </c>
      <c r="DVS7" s="365">
        <v>5309</v>
      </c>
      <c r="DVT7" s="364">
        <v>5310</v>
      </c>
      <c r="DVU7" s="365">
        <v>5311</v>
      </c>
      <c r="DVV7" s="364">
        <v>5312</v>
      </c>
      <c r="DVW7" s="365">
        <v>5313</v>
      </c>
      <c r="DVX7" s="364">
        <v>5314</v>
      </c>
      <c r="DVY7" s="365">
        <v>5315</v>
      </c>
      <c r="DVZ7" s="364">
        <v>5316</v>
      </c>
      <c r="DWA7" s="365">
        <v>5317</v>
      </c>
      <c r="DWB7" s="364">
        <v>5318</v>
      </c>
      <c r="DWC7" s="365">
        <v>5319</v>
      </c>
      <c r="DWD7" s="364">
        <v>5320</v>
      </c>
      <c r="DWE7" s="365">
        <v>5321</v>
      </c>
      <c r="DWF7" s="364">
        <v>5322</v>
      </c>
      <c r="DWG7" s="365">
        <v>5323</v>
      </c>
      <c r="DWH7" s="364">
        <v>5324</v>
      </c>
      <c r="DWI7" s="365">
        <v>5325</v>
      </c>
      <c r="DWJ7" s="364">
        <v>5326</v>
      </c>
      <c r="DWK7" s="365">
        <v>5327</v>
      </c>
      <c r="DWL7" s="364">
        <v>5328</v>
      </c>
      <c r="DWM7" s="365">
        <v>5329</v>
      </c>
      <c r="DWN7" s="364">
        <v>5330</v>
      </c>
      <c r="DWO7" s="365">
        <v>5331</v>
      </c>
      <c r="DWP7" s="364">
        <v>5332</v>
      </c>
      <c r="DWQ7" s="365">
        <v>5333</v>
      </c>
      <c r="DWR7" s="364">
        <v>5334</v>
      </c>
      <c r="DWS7" s="365">
        <v>5335</v>
      </c>
      <c r="DWT7" s="364">
        <v>5336</v>
      </c>
      <c r="DWU7" s="365">
        <v>5337</v>
      </c>
      <c r="DWV7" s="364">
        <v>5338</v>
      </c>
      <c r="DWW7" s="365">
        <v>5339</v>
      </c>
      <c r="DWX7" s="364">
        <v>5340</v>
      </c>
      <c r="DWY7" s="365">
        <v>5341</v>
      </c>
      <c r="DWZ7" s="364">
        <v>5342</v>
      </c>
      <c r="DXA7" s="365">
        <v>5343</v>
      </c>
      <c r="DXB7" s="364">
        <v>5344</v>
      </c>
      <c r="DXC7" s="365">
        <v>5345</v>
      </c>
      <c r="DXD7" s="364">
        <v>5346</v>
      </c>
      <c r="DXE7" s="365">
        <v>5347</v>
      </c>
      <c r="DXF7" s="364">
        <v>5348</v>
      </c>
      <c r="DXG7" s="365">
        <v>5349</v>
      </c>
      <c r="DXH7" s="364">
        <v>5350</v>
      </c>
      <c r="DXI7" s="365">
        <v>5351</v>
      </c>
      <c r="DXJ7" s="364">
        <v>5352</v>
      </c>
      <c r="DXK7" s="365">
        <v>5353</v>
      </c>
      <c r="DXL7" s="364">
        <v>5354</v>
      </c>
      <c r="DXM7" s="365">
        <v>5355</v>
      </c>
      <c r="DXN7" s="364">
        <v>5356</v>
      </c>
      <c r="DXO7" s="365">
        <v>5357</v>
      </c>
      <c r="DXP7" s="364">
        <v>5358</v>
      </c>
      <c r="DXQ7" s="365">
        <v>5359</v>
      </c>
      <c r="DXR7" s="364">
        <v>5360</v>
      </c>
      <c r="DXS7" s="365">
        <v>5361</v>
      </c>
      <c r="DXT7" s="364">
        <v>5362</v>
      </c>
      <c r="DXU7" s="365">
        <v>5363</v>
      </c>
      <c r="DXV7" s="364">
        <v>5364</v>
      </c>
      <c r="DXW7" s="365">
        <v>5365</v>
      </c>
      <c r="DXX7" s="364">
        <v>5366</v>
      </c>
      <c r="DXY7" s="365">
        <v>5367</v>
      </c>
      <c r="DXZ7" s="364">
        <v>5368</v>
      </c>
      <c r="DYA7" s="365">
        <v>5369</v>
      </c>
      <c r="DYB7" s="364">
        <v>5370</v>
      </c>
      <c r="DYC7" s="365">
        <v>5371</v>
      </c>
      <c r="DYD7" s="364">
        <v>5372</v>
      </c>
      <c r="DYE7" s="365">
        <v>5373</v>
      </c>
      <c r="DYF7" s="364">
        <v>5374</v>
      </c>
      <c r="DYG7" s="365">
        <v>5375</v>
      </c>
      <c r="DYH7" s="364">
        <v>5376</v>
      </c>
      <c r="DYI7" s="365">
        <v>5377</v>
      </c>
      <c r="DYJ7" s="364">
        <v>5378</v>
      </c>
      <c r="DYK7" s="365">
        <v>5379</v>
      </c>
      <c r="DYL7" s="364">
        <v>5380</v>
      </c>
      <c r="DYM7" s="365">
        <v>5381</v>
      </c>
      <c r="DYN7" s="364">
        <v>5382</v>
      </c>
      <c r="DYO7" s="365">
        <v>5383</v>
      </c>
      <c r="DYP7" s="364">
        <v>5384</v>
      </c>
      <c r="DYQ7" s="365">
        <v>5385</v>
      </c>
      <c r="DYR7" s="364">
        <v>5386</v>
      </c>
      <c r="DYS7" s="365">
        <v>5387</v>
      </c>
      <c r="DYT7" s="364">
        <v>5388</v>
      </c>
      <c r="DYU7" s="365">
        <v>5389</v>
      </c>
      <c r="DYV7" s="364">
        <v>5390</v>
      </c>
      <c r="DYW7" s="365">
        <v>5391</v>
      </c>
      <c r="DYX7" s="364">
        <v>5392</v>
      </c>
      <c r="DYY7" s="365">
        <v>5393</v>
      </c>
      <c r="DYZ7" s="364">
        <v>5394</v>
      </c>
      <c r="DZA7" s="365">
        <v>5395</v>
      </c>
      <c r="DZB7" s="364">
        <v>5396</v>
      </c>
      <c r="DZC7" s="365">
        <v>5397</v>
      </c>
      <c r="DZD7" s="364">
        <v>5398</v>
      </c>
      <c r="DZE7" s="365">
        <v>5399</v>
      </c>
      <c r="DZF7" s="364">
        <v>5400</v>
      </c>
      <c r="DZG7" s="365">
        <v>5401</v>
      </c>
      <c r="DZH7" s="364">
        <v>5402</v>
      </c>
      <c r="DZI7" s="365">
        <v>5403</v>
      </c>
      <c r="DZJ7" s="364">
        <v>5404</v>
      </c>
      <c r="DZK7" s="365">
        <v>5405</v>
      </c>
      <c r="DZL7" s="364">
        <v>5406</v>
      </c>
      <c r="DZM7" s="365">
        <v>5407</v>
      </c>
      <c r="DZN7" s="364">
        <v>5408</v>
      </c>
      <c r="DZO7" s="365">
        <v>5409</v>
      </c>
      <c r="DZP7" s="364">
        <v>5410</v>
      </c>
      <c r="DZQ7" s="365">
        <v>5411</v>
      </c>
      <c r="DZR7" s="364">
        <v>5412</v>
      </c>
      <c r="DZS7" s="365">
        <v>5413</v>
      </c>
      <c r="DZT7" s="364">
        <v>5414</v>
      </c>
      <c r="DZU7" s="365">
        <v>5415</v>
      </c>
      <c r="DZV7" s="364">
        <v>5416</v>
      </c>
      <c r="DZW7" s="365">
        <v>5417</v>
      </c>
      <c r="DZX7" s="364">
        <v>5418</v>
      </c>
      <c r="DZY7" s="365">
        <v>5419</v>
      </c>
      <c r="DZZ7" s="364">
        <v>5420</v>
      </c>
      <c r="EAA7" s="365">
        <v>5421</v>
      </c>
      <c r="EAB7" s="364">
        <v>5422</v>
      </c>
      <c r="EAC7" s="365">
        <v>5423</v>
      </c>
      <c r="EAD7" s="364">
        <v>5424</v>
      </c>
      <c r="EAE7" s="365">
        <v>5425</v>
      </c>
      <c r="EAF7" s="364">
        <v>5426</v>
      </c>
      <c r="EAG7" s="365">
        <v>5427</v>
      </c>
      <c r="EAH7" s="364">
        <v>5428</v>
      </c>
      <c r="EAI7" s="365">
        <v>5429</v>
      </c>
      <c r="EAJ7" s="364">
        <v>5430</v>
      </c>
      <c r="EAK7" s="365">
        <v>5431</v>
      </c>
      <c r="EAL7" s="364">
        <v>5432</v>
      </c>
      <c r="EAM7" s="365">
        <v>5433</v>
      </c>
      <c r="EAN7" s="364">
        <v>5434</v>
      </c>
      <c r="EAO7" s="365">
        <v>5435</v>
      </c>
      <c r="EAP7" s="364">
        <v>5436</v>
      </c>
      <c r="EAQ7" s="365">
        <v>5437</v>
      </c>
      <c r="EAR7" s="364">
        <v>5438</v>
      </c>
      <c r="EAS7" s="365">
        <v>5439</v>
      </c>
      <c r="EAT7" s="364">
        <v>5440</v>
      </c>
      <c r="EAU7" s="365">
        <v>5441</v>
      </c>
      <c r="EAV7" s="364">
        <v>5442</v>
      </c>
      <c r="EAW7" s="365">
        <v>5443</v>
      </c>
      <c r="EAX7" s="364">
        <v>5444</v>
      </c>
      <c r="EAY7" s="365">
        <v>5445</v>
      </c>
      <c r="EAZ7" s="364">
        <v>5446</v>
      </c>
      <c r="EBA7" s="365">
        <v>5447</v>
      </c>
      <c r="EBB7" s="364">
        <v>5448</v>
      </c>
      <c r="EBC7" s="365">
        <v>5449</v>
      </c>
      <c r="EBD7" s="364">
        <v>5450</v>
      </c>
      <c r="EBE7" s="365">
        <v>5451</v>
      </c>
      <c r="EBF7" s="364">
        <v>5452</v>
      </c>
      <c r="EBG7" s="365">
        <v>5453</v>
      </c>
      <c r="EBH7" s="364">
        <v>5454</v>
      </c>
      <c r="EBI7" s="365">
        <v>5455</v>
      </c>
      <c r="EBJ7" s="364">
        <v>5456</v>
      </c>
      <c r="EBK7" s="365">
        <v>5457</v>
      </c>
      <c r="EBL7" s="364">
        <v>5458</v>
      </c>
      <c r="EBM7" s="365">
        <v>5459</v>
      </c>
      <c r="EBN7" s="364">
        <v>5460</v>
      </c>
      <c r="EBO7" s="365">
        <v>5461</v>
      </c>
      <c r="EBP7" s="364">
        <v>5462</v>
      </c>
      <c r="EBQ7" s="365">
        <v>5463</v>
      </c>
      <c r="EBR7" s="364">
        <v>5464</v>
      </c>
      <c r="EBS7" s="365">
        <v>5465</v>
      </c>
      <c r="EBT7" s="364">
        <v>5466</v>
      </c>
      <c r="EBU7" s="365">
        <v>5467</v>
      </c>
      <c r="EBV7" s="364">
        <v>5468</v>
      </c>
      <c r="EBW7" s="365">
        <v>5469</v>
      </c>
      <c r="EBX7" s="364">
        <v>5470</v>
      </c>
      <c r="EBY7" s="365">
        <v>5471</v>
      </c>
      <c r="EBZ7" s="364">
        <v>5472</v>
      </c>
      <c r="ECA7" s="365">
        <v>5473</v>
      </c>
      <c r="ECB7" s="364">
        <v>5474</v>
      </c>
      <c r="ECC7" s="365">
        <v>5475</v>
      </c>
      <c r="ECD7" s="364">
        <v>5476</v>
      </c>
      <c r="ECE7" s="365">
        <v>5477</v>
      </c>
      <c r="ECF7" s="364">
        <v>5478</v>
      </c>
      <c r="ECG7" s="365">
        <v>5479</v>
      </c>
      <c r="ECH7" s="364">
        <v>5480</v>
      </c>
      <c r="ECI7" s="365">
        <v>5481</v>
      </c>
      <c r="ECJ7" s="364">
        <v>5482</v>
      </c>
      <c r="ECK7" s="365">
        <v>5483</v>
      </c>
      <c r="ECL7" s="364">
        <v>5484</v>
      </c>
      <c r="ECM7" s="365">
        <v>5485</v>
      </c>
      <c r="ECN7" s="364">
        <v>5486</v>
      </c>
      <c r="ECO7" s="365">
        <v>5487</v>
      </c>
      <c r="ECP7" s="364">
        <v>5488</v>
      </c>
      <c r="ECQ7" s="365">
        <v>5489</v>
      </c>
      <c r="ECR7" s="364">
        <v>5490</v>
      </c>
      <c r="ECS7" s="365">
        <v>5491</v>
      </c>
      <c r="ECT7" s="364">
        <v>5492</v>
      </c>
      <c r="ECU7" s="365">
        <v>5493</v>
      </c>
      <c r="ECV7" s="364">
        <v>5494</v>
      </c>
      <c r="ECW7" s="365">
        <v>5495</v>
      </c>
      <c r="ECX7" s="364">
        <v>5496</v>
      </c>
      <c r="ECY7" s="365">
        <v>5497</v>
      </c>
      <c r="ECZ7" s="364">
        <v>5498</v>
      </c>
      <c r="EDA7" s="365">
        <v>5499</v>
      </c>
      <c r="EDB7" s="364">
        <v>5500</v>
      </c>
      <c r="EDC7" s="365">
        <v>5501</v>
      </c>
      <c r="EDD7" s="364">
        <v>5502</v>
      </c>
      <c r="EDE7" s="365">
        <v>5503</v>
      </c>
      <c r="EDF7" s="364">
        <v>5504</v>
      </c>
      <c r="EDG7" s="365">
        <v>5505</v>
      </c>
      <c r="EDH7" s="364">
        <v>5506</v>
      </c>
      <c r="EDI7" s="365">
        <v>5507</v>
      </c>
      <c r="EDJ7" s="364">
        <v>5508</v>
      </c>
      <c r="EDK7" s="365">
        <v>5509</v>
      </c>
      <c r="EDL7" s="364">
        <v>5510</v>
      </c>
      <c r="EDM7" s="365">
        <v>5511</v>
      </c>
      <c r="EDN7" s="364">
        <v>5512</v>
      </c>
      <c r="EDO7" s="365">
        <v>5513</v>
      </c>
      <c r="EDP7" s="364">
        <v>5514</v>
      </c>
      <c r="EDQ7" s="365">
        <v>5515</v>
      </c>
      <c r="EDR7" s="364">
        <v>5516</v>
      </c>
      <c r="EDS7" s="365">
        <v>5517</v>
      </c>
      <c r="EDT7" s="364">
        <v>5518</v>
      </c>
      <c r="EDU7" s="365">
        <v>5519</v>
      </c>
      <c r="EDV7" s="364">
        <v>5520</v>
      </c>
      <c r="EDW7" s="365">
        <v>5521</v>
      </c>
      <c r="EDX7" s="364">
        <v>5522</v>
      </c>
      <c r="EDY7" s="365">
        <v>5523</v>
      </c>
      <c r="EDZ7" s="364">
        <v>5524</v>
      </c>
      <c r="EEA7" s="365">
        <v>5525</v>
      </c>
      <c r="EEB7" s="364">
        <v>5526</v>
      </c>
      <c r="EEC7" s="365">
        <v>5527</v>
      </c>
      <c r="EED7" s="364">
        <v>5528</v>
      </c>
      <c r="EEE7" s="365">
        <v>5529</v>
      </c>
      <c r="EEF7" s="364">
        <v>5530</v>
      </c>
      <c r="EEG7" s="365">
        <v>5531</v>
      </c>
      <c r="EEH7" s="364">
        <v>5532</v>
      </c>
      <c r="EEI7" s="365">
        <v>5533</v>
      </c>
      <c r="EEJ7" s="364">
        <v>5534</v>
      </c>
      <c r="EEK7" s="365">
        <v>5535</v>
      </c>
      <c r="EEL7" s="364">
        <v>5536</v>
      </c>
      <c r="EEM7" s="365">
        <v>5537</v>
      </c>
      <c r="EEN7" s="364">
        <v>5538</v>
      </c>
      <c r="EEO7" s="365">
        <v>5539</v>
      </c>
      <c r="EEP7" s="364">
        <v>5540</v>
      </c>
      <c r="EEQ7" s="365">
        <v>5541</v>
      </c>
      <c r="EER7" s="364">
        <v>5542</v>
      </c>
      <c r="EES7" s="365">
        <v>5543</v>
      </c>
      <c r="EET7" s="364">
        <v>5544</v>
      </c>
      <c r="EEU7" s="365">
        <v>5545</v>
      </c>
      <c r="EEV7" s="364">
        <v>5546</v>
      </c>
      <c r="EEW7" s="365">
        <v>5547</v>
      </c>
      <c r="EEX7" s="364">
        <v>5548</v>
      </c>
      <c r="EEY7" s="365">
        <v>5549</v>
      </c>
      <c r="EEZ7" s="364">
        <v>5550</v>
      </c>
      <c r="EFA7" s="365">
        <v>5551</v>
      </c>
      <c r="EFB7" s="364">
        <v>5552</v>
      </c>
      <c r="EFC7" s="365">
        <v>5553</v>
      </c>
      <c r="EFD7" s="364">
        <v>5554</v>
      </c>
      <c r="EFE7" s="365">
        <v>5555</v>
      </c>
      <c r="EFF7" s="364">
        <v>5556</v>
      </c>
      <c r="EFG7" s="365">
        <v>5557</v>
      </c>
      <c r="EFH7" s="364">
        <v>5558</v>
      </c>
      <c r="EFI7" s="365">
        <v>5559</v>
      </c>
      <c r="EFJ7" s="364">
        <v>5560</v>
      </c>
      <c r="EFK7" s="365">
        <v>5561</v>
      </c>
      <c r="EFL7" s="364">
        <v>5562</v>
      </c>
      <c r="EFM7" s="365">
        <v>5563</v>
      </c>
      <c r="EFN7" s="364">
        <v>5564</v>
      </c>
      <c r="EFO7" s="365">
        <v>5565</v>
      </c>
      <c r="EFP7" s="364">
        <v>5566</v>
      </c>
      <c r="EFQ7" s="365">
        <v>5567</v>
      </c>
      <c r="EFR7" s="364">
        <v>5568</v>
      </c>
      <c r="EFS7" s="365">
        <v>5569</v>
      </c>
      <c r="EFT7" s="364">
        <v>5570</v>
      </c>
      <c r="EFU7" s="365">
        <v>5571</v>
      </c>
      <c r="EFV7" s="364">
        <v>5572</v>
      </c>
      <c r="EFW7" s="365">
        <v>5573</v>
      </c>
      <c r="EFX7" s="364">
        <v>5574</v>
      </c>
      <c r="EFY7" s="365">
        <v>5575</v>
      </c>
      <c r="EFZ7" s="364">
        <v>5576</v>
      </c>
      <c r="EGA7" s="365">
        <v>5577</v>
      </c>
      <c r="EGB7" s="364">
        <v>5578</v>
      </c>
      <c r="EGC7" s="365">
        <v>5579</v>
      </c>
      <c r="EGD7" s="364">
        <v>5580</v>
      </c>
      <c r="EGE7" s="365">
        <v>5581</v>
      </c>
      <c r="EGF7" s="364">
        <v>5582</v>
      </c>
      <c r="EGG7" s="365">
        <v>5583</v>
      </c>
      <c r="EGH7" s="364">
        <v>5584</v>
      </c>
      <c r="EGI7" s="365">
        <v>5585</v>
      </c>
      <c r="EGJ7" s="364">
        <v>5586</v>
      </c>
      <c r="EGK7" s="365">
        <v>5587</v>
      </c>
      <c r="EGL7" s="364">
        <v>5588</v>
      </c>
      <c r="EGM7" s="365">
        <v>5589</v>
      </c>
      <c r="EGN7" s="364">
        <v>5590</v>
      </c>
      <c r="EGO7" s="365">
        <v>5591</v>
      </c>
      <c r="EGP7" s="364">
        <v>5592</v>
      </c>
      <c r="EGQ7" s="365">
        <v>5593</v>
      </c>
      <c r="EGR7" s="364">
        <v>5594</v>
      </c>
      <c r="EGS7" s="365">
        <v>5595</v>
      </c>
      <c r="EGT7" s="364">
        <v>5596</v>
      </c>
      <c r="EGU7" s="365">
        <v>5597</v>
      </c>
      <c r="EGV7" s="364">
        <v>5598</v>
      </c>
      <c r="EGW7" s="365">
        <v>5599</v>
      </c>
      <c r="EGX7" s="364">
        <v>5600</v>
      </c>
      <c r="EGY7" s="365">
        <v>5601</v>
      </c>
      <c r="EGZ7" s="364">
        <v>5602</v>
      </c>
      <c r="EHA7" s="365">
        <v>5603</v>
      </c>
      <c r="EHB7" s="364">
        <v>5604</v>
      </c>
      <c r="EHC7" s="365">
        <v>5605</v>
      </c>
      <c r="EHD7" s="364">
        <v>5606</v>
      </c>
      <c r="EHE7" s="365">
        <v>5607</v>
      </c>
      <c r="EHF7" s="364">
        <v>5608</v>
      </c>
      <c r="EHG7" s="365">
        <v>5609</v>
      </c>
      <c r="EHH7" s="364">
        <v>5610</v>
      </c>
      <c r="EHI7" s="365">
        <v>5611</v>
      </c>
      <c r="EHJ7" s="364">
        <v>5612</v>
      </c>
      <c r="EHK7" s="365">
        <v>5613</v>
      </c>
      <c r="EHL7" s="364">
        <v>5614</v>
      </c>
      <c r="EHM7" s="365">
        <v>5615</v>
      </c>
      <c r="EHN7" s="364">
        <v>5616</v>
      </c>
      <c r="EHO7" s="365">
        <v>5617</v>
      </c>
      <c r="EHP7" s="364">
        <v>5618</v>
      </c>
      <c r="EHQ7" s="365">
        <v>5619</v>
      </c>
      <c r="EHR7" s="364">
        <v>5620</v>
      </c>
      <c r="EHS7" s="365">
        <v>5621</v>
      </c>
      <c r="EHT7" s="364">
        <v>5622</v>
      </c>
      <c r="EHU7" s="365">
        <v>5623</v>
      </c>
      <c r="EHV7" s="364">
        <v>5624</v>
      </c>
      <c r="EHW7" s="365">
        <v>5625</v>
      </c>
      <c r="EHX7" s="364">
        <v>5626</v>
      </c>
      <c r="EHY7" s="365">
        <v>5627</v>
      </c>
      <c r="EHZ7" s="364">
        <v>5628</v>
      </c>
      <c r="EIA7" s="365">
        <v>5629</v>
      </c>
      <c r="EIB7" s="364">
        <v>5630</v>
      </c>
      <c r="EIC7" s="365">
        <v>5631</v>
      </c>
      <c r="EID7" s="364">
        <v>5632</v>
      </c>
      <c r="EIE7" s="365">
        <v>5633</v>
      </c>
      <c r="EIF7" s="364">
        <v>5634</v>
      </c>
      <c r="EIG7" s="365">
        <v>5635</v>
      </c>
      <c r="EIH7" s="364">
        <v>5636</v>
      </c>
      <c r="EII7" s="365">
        <v>5637</v>
      </c>
      <c r="EIJ7" s="364">
        <v>5638</v>
      </c>
      <c r="EIK7" s="365">
        <v>5639</v>
      </c>
      <c r="EIL7" s="364">
        <v>5640</v>
      </c>
      <c r="EIM7" s="365">
        <v>5641</v>
      </c>
      <c r="EIN7" s="364">
        <v>5642</v>
      </c>
      <c r="EIO7" s="365">
        <v>5643</v>
      </c>
      <c r="EIP7" s="364">
        <v>5644</v>
      </c>
      <c r="EIQ7" s="365">
        <v>5645</v>
      </c>
      <c r="EIR7" s="364">
        <v>5646</v>
      </c>
      <c r="EIS7" s="365">
        <v>5647</v>
      </c>
      <c r="EIT7" s="364">
        <v>5648</v>
      </c>
      <c r="EIU7" s="365">
        <v>5649</v>
      </c>
      <c r="EIV7" s="364">
        <v>5650</v>
      </c>
      <c r="EIW7" s="365">
        <v>5651</v>
      </c>
      <c r="EIX7" s="364">
        <v>5652</v>
      </c>
      <c r="EIY7" s="365">
        <v>5653</v>
      </c>
      <c r="EIZ7" s="364">
        <v>5654</v>
      </c>
      <c r="EJA7" s="365">
        <v>5655</v>
      </c>
      <c r="EJB7" s="364">
        <v>5656</v>
      </c>
      <c r="EJC7" s="365">
        <v>5657</v>
      </c>
      <c r="EJD7" s="364">
        <v>5658</v>
      </c>
      <c r="EJE7" s="365">
        <v>5659</v>
      </c>
      <c r="EJF7" s="364">
        <v>5660</v>
      </c>
      <c r="EJG7" s="365">
        <v>5661</v>
      </c>
      <c r="EJH7" s="364">
        <v>5662</v>
      </c>
      <c r="EJI7" s="365">
        <v>5663</v>
      </c>
      <c r="EJJ7" s="364">
        <v>5664</v>
      </c>
      <c r="EJK7" s="365">
        <v>5665</v>
      </c>
      <c r="EJL7" s="364">
        <v>5666</v>
      </c>
      <c r="EJM7" s="365">
        <v>5667</v>
      </c>
      <c r="EJN7" s="364">
        <v>5668</v>
      </c>
      <c r="EJO7" s="365">
        <v>5669</v>
      </c>
      <c r="EJP7" s="364">
        <v>5670</v>
      </c>
      <c r="EJQ7" s="365">
        <v>5671</v>
      </c>
      <c r="EJR7" s="364">
        <v>5672</v>
      </c>
      <c r="EJS7" s="365">
        <v>5673</v>
      </c>
      <c r="EJT7" s="364">
        <v>5674</v>
      </c>
      <c r="EJU7" s="365">
        <v>5675</v>
      </c>
      <c r="EJV7" s="364">
        <v>5676</v>
      </c>
      <c r="EJW7" s="365">
        <v>5677</v>
      </c>
      <c r="EJX7" s="364">
        <v>5678</v>
      </c>
      <c r="EJY7" s="365">
        <v>5679</v>
      </c>
      <c r="EJZ7" s="364">
        <v>5680</v>
      </c>
      <c r="EKA7" s="365">
        <v>5681</v>
      </c>
      <c r="EKB7" s="364">
        <v>5682</v>
      </c>
      <c r="EKC7" s="365">
        <v>5683</v>
      </c>
      <c r="EKD7" s="364">
        <v>5684</v>
      </c>
      <c r="EKE7" s="365">
        <v>5685</v>
      </c>
      <c r="EKF7" s="364">
        <v>5686</v>
      </c>
      <c r="EKG7" s="365">
        <v>5687</v>
      </c>
      <c r="EKH7" s="364">
        <v>5688</v>
      </c>
      <c r="EKI7" s="365">
        <v>5689</v>
      </c>
      <c r="EKJ7" s="364">
        <v>5690</v>
      </c>
      <c r="EKK7" s="365">
        <v>5691</v>
      </c>
      <c r="EKL7" s="364">
        <v>5692</v>
      </c>
      <c r="EKM7" s="365">
        <v>5693</v>
      </c>
      <c r="EKN7" s="364">
        <v>5694</v>
      </c>
      <c r="EKO7" s="365">
        <v>5695</v>
      </c>
      <c r="EKP7" s="364">
        <v>5696</v>
      </c>
      <c r="EKQ7" s="365">
        <v>5697</v>
      </c>
      <c r="EKR7" s="364">
        <v>5698</v>
      </c>
      <c r="EKS7" s="365">
        <v>5699</v>
      </c>
      <c r="EKT7" s="364">
        <v>5700</v>
      </c>
      <c r="EKU7" s="365">
        <v>5701</v>
      </c>
      <c r="EKV7" s="364">
        <v>5702</v>
      </c>
      <c r="EKW7" s="365">
        <v>5703</v>
      </c>
      <c r="EKX7" s="364">
        <v>5704</v>
      </c>
      <c r="EKY7" s="365">
        <v>5705</v>
      </c>
      <c r="EKZ7" s="364">
        <v>5706</v>
      </c>
      <c r="ELA7" s="365">
        <v>5707</v>
      </c>
      <c r="ELB7" s="364">
        <v>5708</v>
      </c>
      <c r="ELC7" s="365">
        <v>5709</v>
      </c>
      <c r="ELD7" s="364">
        <v>5710</v>
      </c>
      <c r="ELE7" s="365">
        <v>5711</v>
      </c>
      <c r="ELF7" s="364">
        <v>5712</v>
      </c>
      <c r="ELG7" s="365">
        <v>5713</v>
      </c>
      <c r="ELH7" s="364">
        <v>5714</v>
      </c>
      <c r="ELI7" s="365">
        <v>5715</v>
      </c>
      <c r="ELJ7" s="364">
        <v>5716</v>
      </c>
      <c r="ELK7" s="365">
        <v>5717</v>
      </c>
      <c r="ELL7" s="364">
        <v>5718</v>
      </c>
      <c r="ELM7" s="365">
        <v>5719</v>
      </c>
      <c r="ELN7" s="364">
        <v>5720</v>
      </c>
      <c r="ELO7" s="365">
        <v>5721</v>
      </c>
      <c r="ELP7" s="364">
        <v>5722</v>
      </c>
      <c r="ELQ7" s="365">
        <v>5723</v>
      </c>
      <c r="ELR7" s="364">
        <v>5724</v>
      </c>
      <c r="ELS7" s="365">
        <v>5725</v>
      </c>
      <c r="ELT7" s="364">
        <v>5726</v>
      </c>
      <c r="ELU7" s="365">
        <v>5727</v>
      </c>
      <c r="ELV7" s="364">
        <v>5728</v>
      </c>
      <c r="ELW7" s="365">
        <v>5729</v>
      </c>
      <c r="ELX7" s="364">
        <v>5730</v>
      </c>
      <c r="ELY7" s="365">
        <v>5731</v>
      </c>
      <c r="ELZ7" s="364">
        <v>5732</v>
      </c>
      <c r="EMA7" s="365">
        <v>5733</v>
      </c>
      <c r="EMB7" s="364">
        <v>5734</v>
      </c>
      <c r="EMC7" s="365">
        <v>5735</v>
      </c>
      <c r="EMD7" s="364">
        <v>5736</v>
      </c>
      <c r="EME7" s="365">
        <v>5737</v>
      </c>
      <c r="EMF7" s="364">
        <v>5738</v>
      </c>
      <c r="EMG7" s="365">
        <v>5739</v>
      </c>
      <c r="EMH7" s="364">
        <v>5740</v>
      </c>
      <c r="EMI7" s="365">
        <v>5741</v>
      </c>
      <c r="EMJ7" s="364">
        <v>5742</v>
      </c>
      <c r="EMK7" s="365">
        <v>5743</v>
      </c>
      <c r="EML7" s="364">
        <v>5744</v>
      </c>
      <c r="EMM7" s="365">
        <v>5745</v>
      </c>
      <c r="EMN7" s="364">
        <v>5746</v>
      </c>
      <c r="EMO7" s="365">
        <v>5747</v>
      </c>
      <c r="EMP7" s="364">
        <v>5748</v>
      </c>
      <c r="EMQ7" s="365">
        <v>5749</v>
      </c>
      <c r="EMR7" s="364">
        <v>5750</v>
      </c>
      <c r="EMS7" s="365">
        <v>5751</v>
      </c>
      <c r="EMT7" s="364">
        <v>5752</v>
      </c>
      <c r="EMU7" s="365">
        <v>5753</v>
      </c>
      <c r="EMV7" s="364">
        <v>5754</v>
      </c>
      <c r="EMW7" s="365">
        <v>5755</v>
      </c>
      <c r="EMX7" s="364">
        <v>5756</v>
      </c>
      <c r="EMY7" s="365">
        <v>5757</v>
      </c>
      <c r="EMZ7" s="364">
        <v>5758</v>
      </c>
      <c r="ENA7" s="365">
        <v>5759</v>
      </c>
      <c r="ENB7" s="364">
        <v>5760</v>
      </c>
      <c r="ENC7" s="365">
        <v>5761</v>
      </c>
      <c r="END7" s="364">
        <v>5762</v>
      </c>
      <c r="ENE7" s="365">
        <v>5763</v>
      </c>
      <c r="ENF7" s="364">
        <v>5764</v>
      </c>
      <c r="ENG7" s="365">
        <v>5765</v>
      </c>
      <c r="ENH7" s="364">
        <v>5766</v>
      </c>
      <c r="ENI7" s="365">
        <v>5767</v>
      </c>
      <c r="ENJ7" s="364">
        <v>5768</v>
      </c>
      <c r="ENK7" s="365">
        <v>5769</v>
      </c>
      <c r="ENL7" s="364">
        <v>5770</v>
      </c>
      <c r="ENM7" s="365">
        <v>5771</v>
      </c>
      <c r="ENN7" s="364">
        <v>5772</v>
      </c>
      <c r="ENO7" s="365">
        <v>5773</v>
      </c>
      <c r="ENP7" s="364">
        <v>5774</v>
      </c>
      <c r="ENQ7" s="365">
        <v>5775</v>
      </c>
      <c r="ENR7" s="364">
        <v>5776</v>
      </c>
      <c r="ENS7" s="365">
        <v>5777</v>
      </c>
      <c r="ENT7" s="364">
        <v>5778</v>
      </c>
      <c r="ENU7" s="365">
        <v>5779</v>
      </c>
      <c r="ENV7" s="364">
        <v>5780</v>
      </c>
      <c r="ENW7" s="365">
        <v>5781</v>
      </c>
      <c r="ENX7" s="364">
        <v>5782</v>
      </c>
      <c r="ENY7" s="365">
        <v>5783</v>
      </c>
      <c r="ENZ7" s="364">
        <v>5784</v>
      </c>
      <c r="EOA7" s="365">
        <v>5785</v>
      </c>
      <c r="EOB7" s="364">
        <v>5786</v>
      </c>
      <c r="EOC7" s="365">
        <v>5787</v>
      </c>
      <c r="EOD7" s="364">
        <v>5788</v>
      </c>
      <c r="EOE7" s="365">
        <v>5789</v>
      </c>
      <c r="EOF7" s="364">
        <v>5790</v>
      </c>
      <c r="EOG7" s="365">
        <v>5791</v>
      </c>
      <c r="EOH7" s="364">
        <v>5792</v>
      </c>
      <c r="EOI7" s="365">
        <v>5793</v>
      </c>
      <c r="EOJ7" s="364">
        <v>5794</v>
      </c>
      <c r="EOK7" s="365">
        <v>5795</v>
      </c>
      <c r="EOL7" s="364">
        <v>5796</v>
      </c>
      <c r="EOM7" s="365">
        <v>5797</v>
      </c>
      <c r="EON7" s="364">
        <v>5798</v>
      </c>
      <c r="EOO7" s="365">
        <v>5799</v>
      </c>
      <c r="EOP7" s="364">
        <v>5800</v>
      </c>
      <c r="EOQ7" s="365">
        <v>5801</v>
      </c>
      <c r="EOR7" s="364">
        <v>5802</v>
      </c>
      <c r="EOS7" s="365">
        <v>5803</v>
      </c>
      <c r="EOT7" s="364">
        <v>5804</v>
      </c>
      <c r="EOU7" s="365">
        <v>5805</v>
      </c>
      <c r="EOV7" s="364">
        <v>5806</v>
      </c>
      <c r="EOW7" s="365">
        <v>5807</v>
      </c>
      <c r="EOX7" s="364">
        <v>5808</v>
      </c>
      <c r="EOY7" s="365">
        <v>5809</v>
      </c>
      <c r="EOZ7" s="364">
        <v>5810</v>
      </c>
      <c r="EPA7" s="365">
        <v>5811</v>
      </c>
      <c r="EPB7" s="364">
        <v>5812</v>
      </c>
      <c r="EPC7" s="365">
        <v>5813</v>
      </c>
      <c r="EPD7" s="364">
        <v>5814</v>
      </c>
      <c r="EPE7" s="365">
        <v>5815</v>
      </c>
      <c r="EPF7" s="364">
        <v>5816</v>
      </c>
      <c r="EPG7" s="365">
        <v>5817</v>
      </c>
      <c r="EPH7" s="364">
        <v>5818</v>
      </c>
      <c r="EPI7" s="365">
        <v>5819</v>
      </c>
      <c r="EPJ7" s="364">
        <v>5820</v>
      </c>
      <c r="EPK7" s="365">
        <v>5821</v>
      </c>
      <c r="EPL7" s="364">
        <v>5822</v>
      </c>
      <c r="EPM7" s="365">
        <v>5823</v>
      </c>
      <c r="EPN7" s="364">
        <v>5824</v>
      </c>
      <c r="EPO7" s="365">
        <v>5825</v>
      </c>
      <c r="EPP7" s="364">
        <v>5826</v>
      </c>
      <c r="EPQ7" s="365">
        <v>5827</v>
      </c>
      <c r="EPR7" s="364">
        <v>5828</v>
      </c>
      <c r="EPS7" s="365">
        <v>5829</v>
      </c>
      <c r="EPT7" s="364">
        <v>5830</v>
      </c>
      <c r="EPU7" s="365">
        <v>5831</v>
      </c>
      <c r="EPV7" s="364">
        <v>5832</v>
      </c>
      <c r="EPW7" s="365">
        <v>5833</v>
      </c>
      <c r="EPX7" s="364">
        <v>5834</v>
      </c>
      <c r="EPY7" s="365">
        <v>5835</v>
      </c>
      <c r="EPZ7" s="364">
        <v>5836</v>
      </c>
      <c r="EQA7" s="365">
        <v>5837</v>
      </c>
      <c r="EQB7" s="364">
        <v>5838</v>
      </c>
      <c r="EQC7" s="365">
        <v>5839</v>
      </c>
      <c r="EQD7" s="364">
        <v>5840</v>
      </c>
      <c r="EQE7" s="365">
        <v>5841</v>
      </c>
      <c r="EQF7" s="364">
        <v>5842</v>
      </c>
      <c r="EQG7" s="365">
        <v>5843</v>
      </c>
      <c r="EQH7" s="364">
        <v>5844</v>
      </c>
      <c r="EQI7" s="365">
        <v>5845</v>
      </c>
      <c r="EQJ7" s="364">
        <v>5846</v>
      </c>
      <c r="EQK7" s="365">
        <v>5847</v>
      </c>
      <c r="EQL7" s="364">
        <v>5848</v>
      </c>
      <c r="EQM7" s="365">
        <v>5849</v>
      </c>
      <c r="EQN7" s="364">
        <v>5850</v>
      </c>
      <c r="EQO7" s="365">
        <v>5851</v>
      </c>
      <c r="EQP7" s="364">
        <v>5852</v>
      </c>
      <c r="EQQ7" s="365">
        <v>5853</v>
      </c>
      <c r="EQR7" s="364">
        <v>5854</v>
      </c>
      <c r="EQS7" s="365">
        <v>5855</v>
      </c>
      <c r="EQT7" s="364">
        <v>5856</v>
      </c>
      <c r="EQU7" s="365">
        <v>5857</v>
      </c>
      <c r="EQV7" s="364">
        <v>5858</v>
      </c>
      <c r="EQW7" s="365">
        <v>5859</v>
      </c>
      <c r="EQX7" s="364">
        <v>5860</v>
      </c>
      <c r="EQY7" s="365">
        <v>5861</v>
      </c>
      <c r="EQZ7" s="364">
        <v>5862</v>
      </c>
      <c r="ERA7" s="365">
        <v>5863</v>
      </c>
      <c r="ERB7" s="364">
        <v>5864</v>
      </c>
      <c r="ERC7" s="365">
        <v>5865</v>
      </c>
      <c r="ERD7" s="364">
        <v>5866</v>
      </c>
      <c r="ERE7" s="365">
        <v>5867</v>
      </c>
      <c r="ERF7" s="364">
        <v>5868</v>
      </c>
      <c r="ERG7" s="365">
        <v>5869</v>
      </c>
      <c r="ERH7" s="364">
        <v>5870</v>
      </c>
      <c r="ERI7" s="365">
        <v>5871</v>
      </c>
      <c r="ERJ7" s="364">
        <v>5872</v>
      </c>
      <c r="ERK7" s="365">
        <v>5873</v>
      </c>
      <c r="ERL7" s="364">
        <v>5874</v>
      </c>
      <c r="ERM7" s="365">
        <v>5875</v>
      </c>
      <c r="ERN7" s="364">
        <v>5876</v>
      </c>
      <c r="ERO7" s="365">
        <v>5877</v>
      </c>
      <c r="ERP7" s="364">
        <v>5878</v>
      </c>
      <c r="ERQ7" s="365">
        <v>5879</v>
      </c>
      <c r="ERR7" s="364">
        <v>5880</v>
      </c>
      <c r="ERS7" s="365">
        <v>5881</v>
      </c>
      <c r="ERT7" s="364">
        <v>5882</v>
      </c>
      <c r="ERU7" s="365">
        <v>5883</v>
      </c>
      <c r="ERV7" s="364">
        <v>5884</v>
      </c>
      <c r="ERW7" s="365">
        <v>5885</v>
      </c>
      <c r="ERX7" s="364">
        <v>5886</v>
      </c>
      <c r="ERY7" s="365">
        <v>5887</v>
      </c>
      <c r="ERZ7" s="364">
        <v>5888</v>
      </c>
      <c r="ESA7" s="365">
        <v>5889</v>
      </c>
      <c r="ESB7" s="364">
        <v>5890</v>
      </c>
      <c r="ESC7" s="365">
        <v>5891</v>
      </c>
      <c r="ESD7" s="364">
        <v>5892</v>
      </c>
      <c r="ESE7" s="365">
        <v>5893</v>
      </c>
      <c r="ESF7" s="364">
        <v>5894</v>
      </c>
      <c r="ESG7" s="365">
        <v>5895</v>
      </c>
      <c r="ESH7" s="364">
        <v>5896</v>
      </c>
      <c r="ESI7" s="365">
        <v>5897</v>
      </c>
      <c r="ESJ7" s="364">
        <v>5898</v>
      </c>
      <c r="ESK7" s="365">
        <v>5899</v>
      </c>
      <c r="ESL7" s="364">
        <v>5900</v>
      </c>
      <c r="ESM7" s="365">
        <v>5901</v>
      </c>
      <c r="ESN7" s="364">
        <v>5902</v>
      </c>
      <c r="ESO7" s="365">
        <v>5903</v>
      </c>
      <c r="ESP7" s="364">
        <v>5904</v>
      </c>
      <c r="ESQ7" s="365">
        <v>5905</v>
      </c>
      <c r="ESR7" s="364">
        <v>5906</v>
      </c>
      <c r="ESS7" s="365">
        <v>5907</v>
      </c>
      <c r="EST7" s="364">
        <v>5908</v>
      </c>
      <c r="ESU7" s="365">
        <v>5909</v>
      </c>
      <c r="ESV7" s="364">
        <v>5910</v>
      </c>
      <c r="ESW7" s="365">
        <v>5911</v>
      </c>
      <c r="ESX7" s="364">
        <v>5912</v>
      </c>
      <c r="ESY7" s="365">
        <v>5913</v>
      </c>
      <c r="ESZ7" s="364">
        <v>5914</v>
      </c>
      <c r="ETA7" s="365">
        <v>5915</v>
      </c>
      <c r="ETB7" s="364">
        <v>5916</v>
      </c>
      <c r="ETC7" s="365">
        <v>5917</v>
      </c>
      <c r="ETD7" s="364">
        <v>5918</v>
      </c>
      <c r="ETE7" s="365">
        <v>5919</v>
      </c>
      <c r="ETF7" s="364">
        <v>5920</v>
      </c>
      <c r="ETG7" s="365">
        <v>5921</v>
      </c>
      <c r="ETH7" s="364">
        <v>5922</v>
      </c>
      <c r="ETI7" s="365">
        <v>5923</v>
      </c>
      <c r="ETJ7" s="364">
        <v>5924</v>
      </c>
      <c r="ETK7" s="365">
        <v>5925</v>
      </c>
      <c r="ETL7" s="364">
        <v>5926</v>
      </c>
      <c r="ETM7" s="365">
        <v>5927</v>
      </c>
      <c r="ETN7" s="364">
        <v>5928</v>
      </c>
      <c r="ETO7" s="365">
        <v>5929</v>
      </c>
      <c r="ETP7" s="364">
        <v>5930</v>
      </c>
      <c r="ETQ7" s="365">
        <v>5931</v>
      </c>
      <c r="ETR7" s="364">
        <v>5932</v>
      </c>
      <c r="ETS7" s="365">
        <v>5933</v>
      </c>
      <c r="ETT7" s="364">
        <v>5934</v>
      </c>
      <c r="ETU7" s="365">
        <v>5935</v>
      </c>
      <c r="ETV7" s="364">
        <v>5936</v>
      </c>
      <c r="ETW7" s="365">
        <v>5937</v>
      </c>
      <c r="ETX7" s="364">
        <v>5938</v>
      </c>
      <c r="ETY7" s="365">
        <v>5939</v>
      </c>
      <c r="ETZ7" s="364">
        <v>5940</v>
      </c>
      <c r="EUA7" s="365">
        <v>5941</v>
      </c>
      <c r="EUB7" s="364">
        <v>5942</v>
      </c>
      <c r="EUC7" s="365">
        <v>5943</v>
      </c>
      <c r="EUD7" s="364">
        <v>5944</v>
      </c>
      <c r="EUE7" s="365">
        <v>5945</v>
      </c>
      <c r="EUF7" s="364">
        <v>5946</v>
      </c>
      <c r="EUG7" s="365">
        <v>5947</v>
      </c>
      <c r="EUH7" s="364">
        <v>5948</v>
      </c>
      <c r="EUI7" s="365">
        <v>5949</v>
      </c>
      <c r="EUJ7" s="364">
        <v>5950</v>
      </c>
      <c r="EUK7" s="365">
        <v>5951</v>
      </c>
      <c r="EUL7" s="364">
        <v>5952</v>
      </c>
      <c r="EUM7" s="365">
        <v>5953</v>
      </c>
      <c r="EUN7" s="364">
        <v>5954</v>
      </c>
      <c r="EUO7" s="365">
        <v>5955</v>
      </c>
      <c r="EUP7" s="364">
        <v>5956</v>
      </c>
      <c r="EUQ7" s="365">
        <v>5957</v>
      </c>
      <c r="EUR7" s="364">
        <v>5958</v>
      </c>
      <c r="EUS7" s="365">
        <v>5959</v>
      </c>
      <c r="EUT7" s="364">
        <v>5960</v>
      </c>
      <c r="EUU7" s="365">
        <v>5961</v>
      </c>
      <c r="EUV7" s="364">
        <v>5962</v>
      </c>
      <c r="EUW7" s="365">
        <v>5963</v>
      </c>
      <c r="EUX7" s="364">
        <v>5964</v>
      </c>
      <c r="EUY7" s="365">
        <v>5965</v>
      </c>
      <c r="EUZ7" s="364">
        <v>5966</v>
      </c>
      <c r="EVA7" s="365">
        <v>5967</v>
      </c>
      <c r="EVB7" s="364">
        <v>5968</v>
      </c>
      <c r="EVC7" s="365">
        <v>5969</v>
      </c>
      <c r="EVD7" s="364">
        <v>5970</v>
      </c>
      <c r="EVE7" s="365">
        <v>5971</v>
      </c>
      <c r="EVF7" s="364">
        <v>5972</v>
      </c>
      <c r="EVG7" s="365">
        <v>5973</v>
      </c>
      <c r="EVH7" s="364">
        <v>5974</v>
      </c>
      <c r="EVI7" s="365">
        <v>5975</v>
      </c>
      <c r="EVJ7" s="364">
        <v>5976</v>
      </c>
      <c r="EVK7" s="365">
        <v>5977</v>
      </c>
      <c r="EVL7" s="364">
        <v>5978</v>
      </c>
      <c r="EVM7" s="365">
        <v>5979</v>
      </c>
      <c r="EVN7" s="364">
        <v>5980</v>
      </c>
      <c r="EVO7" s="365">
        <v>5981</v>
      </c>
      <c r="EVP7" s="364">
        <v>5982</v>
      </c>
      <c r="EVQ7" s="365">
        <v>5983</v>
      </c>
      <c r="EVR7" s="364">
        <v>5984</v>
      </c>
      <c r="EVS7" s="365">
        <v>5985</v>
      </c>
      <c r="EVT7" s="364">
        <v>5986</v>
      </c>
      <c r="EVU7" s="365">
        <v>5987</v>
      </c>
      <c r="EVV7" s="364">
        <v>5988</v>
      </c>
      <c r="EVW7" s="365">
        <v>5989</v>
      </c>
      <c r="EVX7" s="364">
        <v>5990</v>
      </c>
      <c r="EVY7" s="365">
        <v>5991</v>
      </c>
      <c r="EVZ7" s="364">
        <v>5992</v>
      </c>
      <c r="EWA7" s="365">
        <v>5993</v>
      </c>
      <c r="EWB7" s="364">
        <v>5994</v>
      </c>
      <c r="EWC7" s="365">
        <v>5995</v>
      </c>
      <c r="EWD7" s="364">
        <v>5996</v>
      </c>
      <c r="EWE7" s="365">
        <v>5997</v>
      </c>
      <c r="EWF7" s="364">
        <v>5998</v>
      </c>
      <c r="EWG7" s="365">
        <v>5999</v>
      </c>
      <c r="EWH7" s="364">
        <v>6000</v>
      </c>
      <c r="EWI7" s="365">
        <v>6001</v>
      </c>
      <c r="EWJ7" s="364">
        <v>6002</v>
      </c>
      <c r="EWK7" s="365">
        <v>6003</v>
      </c>
      <c r="EWL7" s="364">
        <v>6004</v>
      </c>
      <c r="EWM7" s="365">
        <v>6005</v>
      </c>
      <c r="EWN7" s="364">
        <v>6006</v>
      </c>
      <c r="EWO7" s="365">
        <v>6007</v>
      </c>
      <c r="EWP7" s="364">
        <v>6008</v>
      </c>
      <c r="EWQ7" s="365">
        <v>6009</v>
      </c>
      <c r="EWR7" s="364">
        <v>6010</v>
      </c>
      <c r="EWS7" s="365">
        <v>6011</v>
      </c>
      <c r="EWT7" s="364">
        <v>6012</v>
      </c>
      <c r="EWU7" s="365">
        <v>6013</v>
      </c>
      <c r="EWV7" s="364">
        <v>6014</v>
      </c>
      <c r="EWW7" s="365">
        <v>6015</v>
      </c>
      <c r="EWX7" s="364">
        <v>6016</v>
      </c>
      <c r="EWY7" s="365">
        <v>6017</v>
      </c>
      <c r="EWZ7" s="364">
        <v>6018</v>
      </c>
      <c r="EXA7" s="365">
        <v>6019</v>
      </c>
      <c r="EXB7" s="364">
        <v>6020</v>
      </c>
      <c r="EXC7" s="365">
        <v>6021</v>
      </c>
      <c r="EXD7" s="364">
        <v>6022</v>
      </c>
      <c r="EXE7" s="365">
        <v>6023</v>
      </c>
      <c r="EXF7" s="364">
        <v>6024</v>
      </c>
      <c r="EXG7" s="365">
        <v>6025</v>
      </c>
      <c r="EXH7" s="364">
        <v>6026</v>
      </c>
      <c r="EXI7" s="365">
        <v>6027</v>
      </c>
      <c r="EXJ7" s="364">
        <v>6028</v>
      </c>
      <c r="EXK7" s="365">
        <v>6029</v>
      </c>
      <c r="EXL7" s="364">
        <v>6030</v>
      </c>
      <c r="EXM7" s="365">
        <v>6031</v>
      </c>
      <c r="EXN7" s="364">
        <v>6032</v>
      </c>
      <c r="EXO7" s="365">
        <v>6033</v>
      </c>
      <c r="EXP7" s="364">
        <v>6034</v>
      </c>
      <c r="EXQ7" s="365">
        <v>6035</v>
      </c>
      <c r="EXR7" s="364">
        <v>6036</v>
      </c>
      <c r="EXS7" s="365">
        <v>6037</v>
      </c>
      <c r="EXT7" s="364">
        <v>6038</v>
      </c>
      <c r="EXU7" s="365">
        <v>6039</v>
      </c>
      <c r="EXV7" s="364">
        <v>6040</v>
      </c>
      <c r="EXW7" s="365">
        <v>6041</v>
      </c>
      <c r="EXX7" s="364">
        <v>6042</v>
      </c>
      <c r="EXY7" s="365">
        <v>6043</v>
      </c>
      <c r="EXZ7" s="364">
        <v>6044</v>
      </c>
      <c r="EYA7" s="365">
        <v>6045</v>
      </c>
      <c r="EYB7" s="364">
        <v>6046</v>
      </c>
      <c r="EYC7" s="365">
        <v>6047</v>
      </c>
      <c r="EYD7" s="364">
        <v>6048</v>
      </c>
      <c r="EYE7" s="365">
        <v>6049</v>
      </c>
      <c r="EYF7" s="364">
        <v>6050</v>
      </c>
      <c r="EYG7" s="365">
        <v>6051</v>
      </c>
      <c r="EYH7" s="364">
        <v>6052</v>
      </c>
      <c r="EYI7" s="365">
        <v>6053</v>
      </c>
      <c r="EYJ7" s="364">
        <v>6054</v>
      </c>
      <c r="EYK7" s="365">
        <v>6055</v>
      </c>
      <c r="EYL7" s="364">
        <v>6056</v>
      </c>
      <c r="EYM7" s="365">
        <v>6057</v>
      </c>
      <c r="EYN7" s="364">
        <v>6058</v>
      </c>
      <c r="EYO7" s="365">
        <v>6059</v>
      </c>
      <c r="EYP7" s="364">
        <v>6060</v>
      </c>
      <c r="EYQ7" s="365">
        <v>6061</v>
      </c>
      <c r="EYR7" s="364">
        <v>6062</v>
      </c>
      <c r="EYS7" s="365">
        <v>6063</v>
      </c>
      <c r="EYT7" s="364">
        <v>6064</v>
      </c>
      <c r="EYU7" s="365">
        <v>6065</v>
      </c>
      <c r="EYV7" s="364">
        <v>6066</v>
      </c>
      <c r="EYW7" s="365">
        <v>6067</v>
      </c>
      <c r="EYX7" s="364">
        <v>6068</v>
      </c>
      <c r="EYY7" s="365">
        <v>6069</v>
      </c>
      <c r="EYZ7" s="364">
        <v>6070</v>
      </c>
      <c r="EZA7" s="365">
        <v>6071</v>
      </c>
      <c r="EZB7" s="364">
        <v>6072</v>
      </c>
      <c r="EZC7" s="365">
        <v>6073</v>
      </c>
      <c r="EZD7" s="364">
        <v>6074</v>
      </c>
      <c r="EZE7" s="365">
        <v>6075</v>
      </c>
      <c r="EZF7" s="364">
        <v>6076</v>
      </c>
      <c r="EZG7" s="365">
        <v>6077</v>
      </c>
      <c r="EZH7" s="364">
        <v>6078</v>
      </c>
      <c r="EZI7" s="365">
        <v>6079</v>
      </c>
      <c r="EZJ7" s="364">
        <v>6080</v>
      </c>
      <c r="EZK7" s="365">
        <v>6081</v>
      </c>
      <c r="EZL7" s="364">
        <v>6082</v>
      </c>
      <c r="EZM7" s="365">
        <v>6083</v>
      </c>
      <c r="EZN7" s="364">
        <v>6084</v>
      </c>
      <c r="EZO7" s="365">
        <v>6085</v>
      </c>
      <c r="EZP7" s="364">
        <v>6086</v>
      </c>
      <c r="EZQ7" s="365">
        <v>6087</v>
      </c>
      <c r="EZR7" s="364">
        <v>6088</v>
      </c>
      <c r="EZS7" s="365">
        <v>6089</v>
      </c>
      <c r="EZT7" s="364">
        <v>6090</v>
      </c>
      <c r="EZU7" s="365">
        <v>6091</v>
      </c>
      <c r="EZV7" s="364">
        <v>6092</v>
      </c>
      <c r="EZW7" s="365">
        <v>6093</v>
      </c>
      <c r="EZX7" s="364">
        <v>6094</v>
      </c>
      <c r="EZY7" s="365">
        <v>6095</v>
      </c>
      <c r="EZZ7" s="364">
        <v>6096</v>
      </c>
      <c r="FAA7" s="365">
        <v>6097</v>
      </c>
      <c r="FAB7" s="364">
        <v>6098</v>
      </c>
      <c r="FAC7" s="365">
        <v>6099</v>
      </c>
      <c r="FAD7" s="364">
        <v>6100</v>
      </c>
      <c r="FAE7" s="365">
        <v>6101</v>
      </c>
      <c r="FAF7" s="364">
        <v>6102</v>
      </c>
      <c r="FAG7" s="365">
        <v>6103</v>
      </c>
      <c r="FAH7" s="364">
        <v>6104</v>
      </c>
      <c r="FAI7" s="365">
        <v>6105</v>
      </c>
      <c r="FAJ7" s="364">
        <v>6106</v>
      </c>
      <c r="FAK7" s="365">
        <v>6107</v>
      </c>
      <c r="FAL7" s="364">
        <v>6108</v>
      </c>
      <c r="FAM7" s="365">
        <v>6109</v>
      </c>
      <c r="FAN7" s="364">
        <v>6110</v>
      </c>
      <c r="FAO7" s="365">
        <v>6111</v>
      </c>
      <c r="FAP7" s="364">
        <v>6112</v>
      </c>
      <c r="FAQ7" s="365">
        <v>6113</v>
      </c>
      <c r="FAR7" s="364">
        <v>6114</v>
      </c>
      <c r="FAS7" s="365">
        <v>6115</v>
      </c>
      <c r="FAT7" s="364">
        <v>6116</v>
      </c>
      <c r="FAU7" s="365">
        <v>6117</v>
      </c>
      <c r="FAV7" s="364">
        <v>6118</v>
      </c>
      <c r="FAW7" s="365">
        <v>6119</v>
      </c>
      <c r="FAX7" s="364">
        <v>6120</v>
      </c>
      <c r="FAY7" s="365">
        <v>6121</v>
      </c>
      <c r="FAZ7" s="364">
        <v>6122</v>
      </c>
      <c r="FBA7" s="365">
        <v>6123</v>
      </c>
      <c r="FBB7" s="364">
        <v>6124</v>
      </c>
      <c r="FBC7" s="365">
        <v>6125</v>
      </c>
      <c r="FBD7" s="364">
        <v>6126</v>
      </c>
      <c r="FBE7" s="365">
        <v>6127</v>
      </c>
      <c r="FBF7" s="364">
        <v>6128</v>
      </c>
      <c r="FBG7" s="365">
        <v>6129</v>
      </c>
      <c r="FBH7" s="364">
        <v>6130</v>
      </c>
      <c r="FBI7" s="365">
        <v>6131</v>
      </c>
      <c r="FBJ7" s="364">
        <v>6132</v>
      </c>
      <c r="FBK7" s="365">
        <v>6133</v>
      </c>
      <c r="FBL7" s="364">
        <v>6134</v>
      </c>
      <c r="FBM7" s="365">
        <v>6135</v>
      </c>
      <c r="FBN7" s="364">
        <v>6136</v>
      </c>
      <c r="FBO7" s="365">
        <v>6137</v>
      </c>
      <c r="FBP7" s="364">
        <v>6138</v>
      </c>
      <c r="FBQ7" s="365">
        <v>6139</v>
      </c>
      <c r="FBR7" s="364">
        <v>6140</v>
      </c>
      <c r="FBS7" s="365">
        <v>6141</v>
      </c>
      <c r="FBT7" s="364">
        <v>6142</v>
      </c>
      <c r="FBU7" s="365">
        <v>6143</v>
      </c>
      <c r="FBV7" s="364">
        <v>6144</v>
      </c>
      <c r="FBW7" s="365">
        <v>6145</v>
      </c>
      <c r="FBX7" s="364">
        <v>6146</v>
      </c>
      <c r="FBY7" s="365">
        <v>6147</v>
      </c>
      <c r="FBZ7" s="364">
        <v>6148</v>
      </c>
      <c r="FCA7" s="365">
        <v>6149</v>
      </c>
      <c r="FCB7" s="364">
        <v>6150</v>
      </c>
      <c r="FCC7" s="365">
        <v>6151</v>
      </c>
      <c r="FCD7" s="364">
        <v>6152</v>
      </c>
      <c r="FCE7" s="365">
        <v>6153</v>
      </c>
      <c r="FCF7" s="364">
        <v>6154</v>
      </c>
      <c r="FCG7" s="365">
        <v>6155</v>
      </c>
      <c r="FCH7" s="364">
        <v>6156</v>
      </c>
      <c r="FCI7" s="365">
        <v>6157</v>
      </c>
      <c r="FCJ7" s="364">
        <v>6158</v>
      </c>
      <c r="FCK7" s="365">
        <v>6159</v>
      </c>
      <c r="FCL7" s="364">
        <v>6160</v>
      </c>
      <c r="FCM7" s="365">
        <v>6161</v>
      </c>
      <c r="FCN7" s="364">
        <v>6162</v>
      </c>
      <c r="FCO7" s="365">
        <v>6163</v>
      </c>
      <c r="FCP7" s="364">
        <v>6164</v>
      </c>
      <c r="FCQ7" s="365">
        <v>6165</v>
      </c>
      <c r="FCR7" s="364">
        <v>6166</v>
      </c>
      <c r="FCS7" s="365">
        <v>6167</v>
      </c>
      <c r="FCT7" s="364">
        <v>6168</v>
      </c>
      <c r="FCU7" s="365">
        <v>6169</v>
      </c>
      <c r="FCV7" s="364">
        <v>6170</v>
      </c>
      <c r="FCW7" s="365">
        <v>6171</v>
      </c>
      <c r="FCX7" s="364">
        <v>6172</v>
      </c>
      <c r="FCY7" s="365">
        <v>6173</v>
      </c>
      <c r="FCZ7" s="364">
        <v>6174</v>
      </c>
      <c r="FDA7" s="365">
        <v>6175</v>
      </c>
      <c r="FDB7" s="364">
        <v>6176</v>
      </c>
      <c r="FDC7" s="365">
        <v>6177</v>
      </c>
      <c r="FDD7" s="364">
        <v>6178</v>
      </c>
      <c r="FDE7" s="365">
        <v>6179</v>
      </c>
      <c r="FDF7" s="364">
        <v>6180</v>
      </c>
      <c r="FDG7" s="365">
        <v>6181</v>
      </c>
      <c r="FDH7" s="364">
        <v>6182</v>
      </c>
      <c r="FDI7" s="365">
        <v>6183</v>
      </c>
      <c r="FDJ7" s="364">
        <v>6184</v>
      </c>
      <c r="FDK7" s="365">
        <v>6185</v>
      </c>
      <c r="FDL7" s="364">
        <v>6186</v>
      </c>
      <c r="FDM7" s="365">
        <v>6187</v>
      </c>
      <c r="FDN7" s="364">
        <v>6188</v>
      </c>
      <c r="FDO7" s="365">
        <v>6189</v>
      </c>
      <c r="FDP7" s="364">
        <v>6190</v>
      </c>
      <c r="FDQ7" s="365">
        <v>6191</v>
      </c>
      <c r="FDR7" s="364">
        <v>6192</v>
      </c>
      <c r="FDS7" s="365">
        <v>6193</v>
      </c>
      <c r="FDT7" s="364">
        <v>6194</v>
      </c>
      <c r="FDU7" s="365">
        <v>6195</v>
      </c>
      <c r="FDV7" s="364">
        <v>6196</v>
      </c>
      <c r="FDW7" s="365">
        <v>6197</v>
      </c>
      <c r="FDX7" s="364">
        <v>6198</v>
      </c>
      <c r="FDY7" s="365">
        <v>6199</v>
      </c>
      <c r="FDZ7" s="364">
        <v>6200</v>
      </c>
      <c r="FEA7" s="365">
        <v>6201</v>
      </c>
      <c r="FEB7" s="364">
        <v>6202</v>
      </c>
      <c r="FEC7" s="365">
        <v>6203</v>
      </c>
      <c r="FED7" s="364">
        <v>6204</v>
      </c>
      <c r="FEE7" s="365">
        <v>6205</v>
      </c>
      <c r="FEF7" s="364">
        <v>6206</v>
      </c>
      <c r="FEG7" s="365">
        <v>6207</v>
      </c>
      <c r="FEH7" s="364">
        <v>6208</v>
      </c>
      <c r="FEI7" s="365">
        <v>6209</v>
      </c>
      <c r="FEJ7" s="364">
        <v>6210</v>
      </c>
      <c r="FEK7" s="365">
        <v>6211</v>
      </c>
      <c r="FEL7" s="364">
        <v>6212</v>
      </c>
      <c r="FEM7" s="365">
        <v>6213</v>
      </c>
      <c r="FEN7" s="364">
        <v>6214</v>
      </c>
      <c r="FEO7" s="365">
        <v>6215</v>
      </c>
      <c r="FEP7" s="364">
        <v>6216</v>
      </c>
      <c r="FEQ7" s="365">
        <v>6217</v>
      </c>
      <c r="FER7" s="364">
        <v>6218</v>
      </c>
      <c r="FES7" s="365">
        <v>6219</v>
      </c>
      <c r="FET7" s="364">
        <v>6220</v>
      </c>
      <c r="FEU7" s="365">
        <v>6221</v>
      </c>
      <c r="FEV7" s="364">
        <v>6222</v>
      </c>
      <c r="FEW7" s="365">
        <v>6223</v>
      </c>
      <c r="FEX7" s="364">
        <v>6224</v>
      </c>
      <c r="FEY7" s="365">
        <v>6225</v>
      </c>
      <c r="FEZ7" s="364">
        <v>6226</v>
      </c>
      <c r="FFA7" s="365">
        <v>6227</v>
      </c>
      <c r="FFB7" s="364">
        <v>6228</v>
      </c>
      <c r="FFC7" s="365">
        <v>6229</v>
      </c>
      <c r="FFD7" s="364">
        <v>6230</v>
      </c>
      <c r="FFE7" s="365">
        <v>6231</v>
      </c>
      <c r="FFF7" s="364">
        <v>6232</v>
      </c>
      <c r="FFG7" s="365">
        <v>6233</v>
      </c>
      <c r="FFH7" s="364">
        <v>6234</v>
      </c>
      <c r="FFI7" s="365">
        <v>6235</v>
      </c>
      <c r="FFJ7" s="364">
        <v>6236</v>
      </c>
      <c r="FFK7" s="365">
        <v>6237</v>
      </c>
      <c r="FFL7" s="364">
        <v>6238</v>
      </c>
      <c r="FFM7" s="365">
        <v>6239</v>
      </c>
      <c r="FFN7" s="364">
        <v>6240</v>
      </c>
      <c r="FFO7" s="365">
        <v>6241</v>
      </c>
      <c r="FFP7" s="364">
        <v>6242</v>
      </c>
      <c r="FFQ7" s="365">
        <v>6243</v>
      </c>
      <c r="FFR7" s="364">
        <v>6244</v>
      </c>
      <c r="FFS7" s="365">
        <v>6245</v>
      </c>
      <c r="FFT7" s="364">
        <v>6246</v>
      </c>
      <c r="FFU7" s="365">
        <v>6247</v>
      </c>
      <c r="FFV7" s="364">
        <v>6248</v>
      </c>
      <c r="FFW7" s="365">
        <v>6249</v>
      </c>
      <c r="FFX7" s="364">
        <v>6250</v>
      </c>
      <c r="FFY7" s="365">
        <v>6251</v>
      </c>
      <c r="FFZ7" s="364">
        <v>6252</v>
      </c>
      <c r="FGA7" s="365">
        <v>6253</v>
      </c>
      <c r="FGB7" s="364">
        <v>6254</v>
      </c>
      <c r="FGC7" s="365">
        <v>6255</v>
      </c>
      <c r="FGD7" s="364">
        <v>6256</v>
      </c>
      <c r="FGE7" s="365">
        <v>6257</v>
      </c>
      <c r="FGF7" s="364">
        <v>6258</v>
      </c>
      <c r="FGG7" s="365">
        <v>6259</v>
      </c>
      <c r="FGH7" s="364">
        <v>6260</v>
      </c>
      <c r="FGI7" s="365">
        <v>6261</v>
      </c>
      <c r="FGJ7" s="364">
        <v>6262</v>
      </c>
      <c r="FGK7" s="365">
        <v>6263</v>
      </c>
      <c r="FGL7" s="364">
        <v>6264</v>
      </c>
      <c r="FGM7" s="365">
        <v>6265</v>
      </c>
      <c r="FGN7" s="364">
        <v>6266</v>
      </c>
      <c r="FGO7" s="365">
        <v>6267</v>
      </c>
      <c r="FGP7" s="364">
        <v>6268</v>
      </c>
      <c r="FGQ7" s="365">
        <v>6269</v>
      </c>
      <c r="FGR7" s="364">
        <v>6270</v>
      </c>
      <c r="FGS7" s="365">
        <v>6271</v>
      </c>
      <c r="FGT7" s="364">
        <v>6272</v>
      </c>
      <c r="FGU7" s="365">
        <v>6273</v>
      </c>
      <c r="FGV7" s="364">
        <v>6274</v>
      </c>
      <c r="FGW7" s="365">
        <v>6275</v>
      </c>
      <c r="FGX7" s="364">
        <v>6276</v>
      </c>
      <c r="FGY7" s="365">
        <v>6277</v>
      </c>
      <c r="FGZ7" s="364">
        <v>6278</v>
      </c>
      <c r="FHA7" s="365">
        <v>6279</v>
      </c>
      <c r="FHB7" s="364">
        <v>6280</v>
      </c>
      <c r="FHC7" s="365">
        <v>6281</v>
      </c>
      <c r="FHD7" s="364">
        <v>6282</v>
      </c>
      <c r="FHE7" s="365">
        <v>6283</v>
      </c>
      <c r="FHF7" s="364">
        <v>6284</v>
      </c>
      <c r="FHG7" s="365">
        <v>6285</v>
      </c>
      <c r="FHH7" s="364">
        <v>6286</v>
      </c>
      <c r="FHI7" s="365">
        <v>6287</v>
      </c>
      <c r="FHJ7" s="364">
        <v>6288</v>
      </c>
      <c r="FHK7" s="365">
        <v>6289</v>
      </c>
      <c r="FHL7" s="364">
        <v>6290</v>
      </c>
      <c r="FHM7" s="365">
        <v>6291</v>
      </c>
      <c r="FHN7" s="364">
        <v>6292</v>
      </c>
      <c r="FHO7" s="365">
        <v>6293</v>
      </c>
      <c r="FHP7" s="364">
        <v>6294</v>
      </c>
      <c r="FHQ7" s="365">
        <v>6295</v>
      </c>
      <c r="FHR7" s="364">
        <v>6296</v>
      </c>
      <c r="FHS7" s="365">
        <v>6297</v>
      </c>
      <c r="FHT7" s="364">
        <v>6298</v>
      </c>
      <c r="FHU7" s="365">
        <v>6299</v>
      </c>
      <c r="FHV7" s="364">
        <v>6300</v>
      </c>
      <c r="FHW7" s="365">
        <v>6301</v>
      </c>
      <c r="FHX7" s="364">
        <v>6302</v>
      </c>
      <c r="FHY7" s="365">
        <v>6303</v>
      </c>
      <c r="FHZ7" s="364">
        <v>6304</v>
      </c>
      <c r="FIA7" s="365">
        <v>6305</v>
      </c>
      <c r="FIB7" s="364">
        <v>6306</v>
      </c>
      <c r="FIC7" s="365">
        <v>6307</v>
      </c>
      <c r="FID7" s="364">
        <v>6308</v>
      </c>
      <c r="FIE7" s="365">
        <v>6309</v>
      </c>
      <c r="FIF7" s="364">
        <v>6310</v>
      </c>
      <c r="FIG7" s="365">
        <v>6311</v>
      </c>
      <c r="FIH7" s="364">
        <v>6312</v>
      </c>
      <c r="FII7" s="365">
        <v>6313</v>
      </c>
      <c r="FIJ7" s="364">
        <v>6314</v>
      </c>
      <c r="FIK7" s="365">
        <v>6315</v>
      </c>
      <c r="FIL7" s="364">
        <v>6316</v>
      </c>
      <c r="FIM7" s="365">
        <v>6317</v>
      </c>
      <c r="FIN7" s="364">
        <v>6318</v>
      </c>
      <c r="FIO7" s="365">
        <v>6319</v>
      </c>
      <c r="FIP7" s="364">
        <v>6320</v>
      </c>
      <c r="FIQ7" s="365">
        <v>6321</v>
      </c>
      <c r="FIR7" s="364">
        <v>6322</v>
      </c>
      <c r="FIS7" s="365">
        <v>6323</v>
      </c>
      <c r="FIT7" s="364">
        <v>6324</v>
      </c>
      <c r="FIU7" s="365">
        <v>6325</v>
      </c>
      <c r="FIV7" s="364">
        <v>6326</v>
      </c>
      <c r="FIW7" s="365">
        <v>6327</v>
      </c>
      <c r="FIX7" s="364">
        <v>6328</v>
      </c>
      <c r="FIY7" s="365">
        <v>6329</v>
      </c>
      <c r="FIZ7" s="364">
        <v>6330</v>
      </c>
      <c r="FJA7" s="365">
        <v>6331</v>
      </c>
      <c r="FJB7" s="364">
        <v>6332</v>
      </c>
      <c r="FJC7" s="365">
        <v>6333</v>
      </c>
      <c r="FJD7" s="364">
        <v>6334</v>
      </c>
      <c r="FJE7" s="365">
        <v>6335</v>
      </c>
      <c r="FJF7" s="364">
        <v>6336</v>
      </c>
      <c r="FJG7" s="365">
        <v>6337</v>
      </c>
      <c r="FJH7" s="364">
        <v>6338</v>
      </c>
      <c r="FJI7" s="365">
        <v>6339</v>
      </c>
      <c r="FJJ7" s="364">
        <v>6340</v>
      </c>
      <c r="FJK7" s="365">
        <v>6341</v>
      </c>
      <c r="FJL7" s="364">
        <v>6342</v>
      </c>
      <c r="FJM7" s="365">
        <v>6343</v>
      </c>
      <c r="FJN7" s="364">
        <v>6344</v>
      </c>
      <c r="FJO7" s="365">
        <v>6345</v>
      </c>
      <c r="FJP7" s="364">
        <v>6346</v>
      </c>
      <c r="FJQ7" s="365">
        <v>6347</v>
      </c>
      <c r="FJR7" s="364">
        <v>6348</v>
      </c>
      <c r="FJS7" s="365">
        <v>6349</v>
      </c>
      <c r="FJT7" s="364">
        <v>6350</v>
      </c>
      <c r="FJU7" s="365">
        <v>6351</v>
      </c>
      <c r="FJV7" s="364">
        <v>6352</v>
      </c>
      <c r="FJW7" s="365">
        <v>6353</v>
      </c>
      <c r="FJX7" s="364">
        <v>6354</v>
      </c>
      <c r="FJY7" s="365">
        <v>6355</v>
      </c>
      <c r="FJZ7" s="364">
        <v>6356</v>
      </c>
      <c r="FKA7" s="365">
        <v>6357</v>
      </c>
      <c r="FKB7" s="364">
        <v>6358</v>
      </c>
      <c r="FKC7" s="365">
        <v>6359</v>
      </c>
      <c r="FKD7" s="364">
        <v>6360</v>
      </c>
      <c r="FKE7" s="365">
        <v>6361</v>
      </c>
      <c r="FKF7" s="364">
        <v>6362</v>
      </c>
      <c r="FKG7" s="365">
        <v>6363</v>
      </c>
      <c r="FKH7" s="364">
        <v>6364</v>
      </c>
      <c r="FKI7" s="365">
        <v>6365</v>
      </c>
      <c r="FKJ7" s="364">
        <v>6366</v>
      </c>
      <c r="FKK7" s="365">
        <v>6367</v>
      </c>
      <c r="FKL7" s="364">
        <v>6368</v>
      </c>
      <c r="FKM7" s="365">
        <v>6369</v>
      </c>
      <c r="FKN7" s="364">
        <v>6370</v>
      </c>
      <c r="FKO7" s="365">
        <v>6371</v>
      </c>
      <c r="FKP7" s="364">
        <v>6372</v>
      </c>
      <c r="FKQ7" s="365">
        <v>6373</v>
      </c>
      <c r="FKR7" s="364">
        <v>6374</v>
      </c>
      <c r="FKS7" s="365">
        <v>6375</v>
      </c>
      <c r="FKT7" s="364">
        <v>6376</v>
      </c>
      <c r="FKU7" s="365">
        <v>6377</v>
      </c>
      <c r="FKV7" s="364">
        <v>6378</v>
      </c>
      <c r="FKW7" s="365">
        <v>6379</v>
      </c>
      <c r="FKX7" s="364">
        <v>6380</v>
      </c>
      <c r="FKY7" s="365">
        <v>6381</v>
      </c>
      <c r="FKZ7" s="364">
        <v>6382</v>
      </c>
      <c r="FLA7" s="365">
        <v>6383</v>
      </c>
      <c r="FLB7" s="364">
        <v>6384</v>
      </c>
      <c r="FLC7" s="365">
        <v>6385</v>
      </c>
      <c r="FLD7" s="364">
        <v>6386</v>
      </c>
      <c r="FLE7" s="365">
        <v>6387</v>
      </c>
      <c r="FLF7" s="364">
        <v>6388</v>
      </c>
      <c r="FLG7" s="365">
        <v>6389</v>
      </c>
      <c r="FLH7" s="364">
        <v>6390</v>
      </c>
      <c r="FLI7" s="365">
        <v>6391</v>
      </c>
      <c r="FLJ7" s="364">
        <v>6392</v>
      </c>
      <c r="FLK7" s="365">
        <v>6393</v>
      </c>
      <c r="FLL7" s="364">
        <v>6394</v>
      </c>
      <c r="FLM7" s="365">
        <v>6395</v>
      </c>
      <c r="FLN7" s="364">
        <v>6396</v>
      </c>
      <c r="FLO7" s="365">
        <v>6397</v>
      </c>
      <c r="FLP7" s="364">
        <v>6398</v>
      </c>
      <c r="FLQ7" s="365">
        <v>6399</v>
      </c>
      <c r="FLR7" s="364">
        <v>6400</v>
      </c>
      <c r="FLS7" s="365">
        <v>6401</v>
      </c>
      <c r="FLT7" s="364">
        <v>6402</v>
      </c>
      <c r="FLU7" s="365">
        <v>6403</v>
      </c>
      <c r="FLV7" s="364">
        <v>6404</v>
      </c>
      <c r="FLW7" s="365">
        <v>6405</v>
      </c>
      <c r="FLX7" s="364">
        <v>6406</v>
      </c>
      <c r="FLY7" s="365">
        <v>6407</v>
      </c>
      <c r="FLZ7" s="364">
        <v>6408</v>
      </c>
      <c r="FMA7" s="365">
        <v>6409</v>
      </c>
      <c r="FMB7" s="364">
        <v>6410</v>
      </c>
      <c r="FMC7" s="365">
        <v>6411</v>
      </c>
      <c r="FMD7" s="364">
        <v>6412</v>
      </c>
      <c r="FME7" s="365">
        <v>6413</v>
      </c>
      <c r="FMF7" s="364">
        <v>6414</v>
      </c>
      <c r="FMG7" s="365">
        <v>6415</v>
      </c>
      <c r="FMH7" s="364">
        <v>6416</v>
      </c>
      <c r="FMI7" s="365">
        <v>6417</v>
      </c>
      <c r="FMJ7" s="364">
        <v>6418</v>
      </c>
      <c r="FMK7" s="365">
        <v>6419</v>
      </c>
      <c r="FML7" s="364">
        <v>6420</v>
      </c>
      <c r="FMM7" s="365">
        <v>6421</v>
      </c>
      <c r="FMN7" s="364">
        <v>6422</v>
      </c>
      <c r="FMO7" s="365">
        <v>6423</v>
      </c>
      <c r="FMP7" s="364">
        <v>6424</v>
      </c>
      <c r="FMQ7" s="365">
        <v>6425</v>
      </c>
      <c r="FMR7" s="364">
        <v>6426</v>
      </c>
      <c r="FMS7" s="365">
        <v>6427</v>
      </c>
      <c r="FMT7" s="364">
        <v>6428</v>
      </c>
      <c r="FMU7" s="365">
        <v>6429</v>
      </c>
      <c r="FMV7" s="364">
        <v>6430</v>
      </c>
      <c r="FMW7" s="365">
        <v>6431</v>
      </c>
      <c r="FMX7" s="364">
        <v>6432</v>
      </c>
      <c r="FMY7" s="365">
        <v>6433</v>
      </c>
      <c r="FMZ7" s="364">
        <v>6434</v>
      </c>
      <c r="FNA7" s="365">
        <v>6435</v>
      </c>
      <c r="FNB7" s="364">
        <v>6436</v>
      </c>
      <c r="FNC7" s="365">
        <v>6437</v>
      </c>
      <c r="FND7" s="364">
        <v>6438</v>
      </c>
      <c r="FNE7" s="365">
        <v>6439</v>
      </c>
      <c r="FNF7" s="364">
        <v>6440</v>
      </c>
      <c r="FNG7" s="365">
        <v>6441</v>
      </c>
      <c r="FNH7" s="364">
        <v>6442</v>
      </c>
      <c r="FNI7" s="365">
        <v>6443</v>
      </c>
      <c r="FNJ7" s="364">
        <v>6444</v>
      </c>
      <c r="FNK7" s="365">
        <v>6445</v>
      </c>
      <c r="FNL7" s="364">
        <v>6446</v>
      </c>
      <c r="FNM7" s="365">
        <v>6447</v>
      </c>
      <c r="FNN7" s="364">
        <v>6448</v>
      </c>
      <c r="FNO7" s="365">
        <v>6449</v>
      </c>
      <c r="FNP7" s="364">
        <v>6450</v>
      </c>
      <c r="FNQ7" s="365">
        <v>6451</v>
      </c>
      <c r="FNR7" s="364">
        <v>6452</v>
      </c>
      <c r="FNS7" s="365">
        <v>6453</v>
      </c>
      <c r="FNT7" s="364">
        <v>6454</v>
      </c>
      <c r="FNU7" s="365">
        <v>6455</v>
      </c>
      <c r="FNV7" s="364">
        <v>6456</v>
      </c>
      <c r="FNW7" s="365">
        <v>6457</v>
      </c>
      <c r="FNX7" s="364">
        <v>6458</v>
      </c>
      <c r="FNY7" s="365">
        <v>6459</v>
      </c>
      <c r="FNZ7" s="364">
        <v>6460</v>
      </c>
      <c r="FOA7" s="365">
        <v>6461</v>
      </c>
      <c r="FOB7" s="364">
        <v>6462</v>
      </c>
      <c r="FOC7" s="365">
        <v>6463</v>
      </c>
      <c r="FOD7" s="364">
        <v>6464</v>
      </c>
      <c r="FOE7" s="365">
        <v>6465</v>
      </c>
      <c r="FOF7" s="364">
        <v>6466</v>
      </c>
      <c r="FOG7" s="365">
        <v>6467</v>
      </c>
      <c r="FOH7" s="364">
        <v>6468</v>
      </c>
      <c r="FOI7" s="365">
        <v>6469</v>
      </c>
      <c r="FOJ7" s="364">
        <v>6470</v>
      </c>
      <c r="FOK7" s="365">
        <v>6471</v>
      </c>
      <c r="FOL7" s="364">
        <v>6472</v>
      </c>
      <c r="FOM7" s="365">
        <v>6473</v>
      </c>
      <c r="FON7" s="364">
        <v>6474</v>
      </c>
      <c r="FOO7" s="365">
        <v>6475</v>
      </c>
      <c r="FOP7" s="364">
        <v>6476</v>
      </c>
      <c r="FOQ7" s="365">
        <v>6477</v>
      </c>
      <c r="FOR7" s="364">
        <v>6478</v>
      </c>
      <c r="FOS7" s="365">
        <v>6479</v>
      </c>
      <c r="FOT7" s="364">
        <v>6480</v>
      </c>
      <c r="FOU7" s="365">
        <v>6481</v>
      </c>
      <c r="FOV7" s="364">
        <v>6482</v>
      </c>
      <c r="FOW7" s="365">
        <v>6483</v>
      </c>
      <c r="FOX7" s="364">
        <v>6484</v>
      </c>
      <c r="FOY7" s="365">
        <v>6485</v>
      </c>
      <c r="FOZ7" s="364">
        <v>6486</v>
      </c>
      <c r="FPA7" s="365">
        <v>6487</v>
      </c>
      <c r="FPB7" s="364">
        <v>6488</v>
      </c>
      <c r="FPC7" s="365">
        <v>6489</v>
      </c>
      <c r="FPD7" s="364">
        <v>6490</v>
      </c>
      <c r="FPE7" s="365">
        <v>6491</v>
      </c>
      <c r="FPF7" s="364">
        <v>6492</v>
      </c>
      <c r="FPG7" s="365">
        <v>6493</v>
      </c>
      <c r="FPH7" s="364">
        <v>6494</v>
      </c>
      <c r="FPI7" s="365">
        <v>6495</v>
      </c>
      <c r="FPJ7" s="364">
        <v>6496</v>
      </c>
      <c r="FPK7" s="365">
        <v>6497</v>
      </c>
      <c r="FPL7" s="364">
        <v>6498</v>
      </c>
      <c r="FPM7" s="365">
        <v>6499</v>
      </c>
      <c r="FPN7" s="364">
        <v>6500</v>
      </c>
      <c r="FPO7" s="365">
        <v>6501</v>
      </c>
      <c r="FPP7" s="364">
        <v>6502</v>
      </c>
      <c r="FPQ7" s="365">
        <v>6503</v>
      </c>
      <c r="FPR7" s="364">
        <v>6504</v>
      </c>
      <c r="FPS7" s="365">
        <v>6505</v>
      </c>
      <c r="FPT7" s="364">
        <v>6506</v>
      </c>
      <c r="FPU7" s="365">
        <v>6507</v>
      </c>
      <c r="FPV7" s="364">
        <v>6508</v>
      </c>
      <c r="FPW7" s="365">
        <v>6509</v>
      </c>
      <c r="FPX7" s="364">
        <v>6510</v>
      </c>
      <c r="FPY7" s="365">
        <v>6511</v>
      </c>
      <c r="FPZ7" s="364">
        <v>6512</v>
      </c>
      <c r="FQA7" s="365">
        <v>6513</v>
      </c>
      <c r="FQB7" s="364">
        <v>6514</v>
      </c>
      <c r="FQC7" s="365">
        <v>6515</v>
      </c>
      <c r="FQD7" s="364">
        <v>6516</v>
      </c>
      <c r="FQE7" s="365">
        <v>6517</v>
      </c>
      <c r="FQF7" s="364">
        <v>6518</v>
      </c>
      <c r="FQG7" s="365">
        <v>6519</v>
      </c>
      <c r="FQH7" s="364">
        <v>6520</v>
      </c>
      <c r="FQI7" s="365">
        <v>6521</v>
      </c>
      <c r="FQJ7" s="364">
        <v>6522</v>
      </c>
      <c r="FQK7" s="365">
        <v>6523</v>
      </c>
      <c r="FQL7" s="364">
        <v>6524</v>
      </c>
      <c r="FQM7" s="365">
        <v>6525</v>
      </c>
      <c r="FQN7" s="364">
        <v>6526</v>
      </c>
      <c r="FQO7" s="365">
        <v>6527</v>
      </c>
      <c r="FQP7" s="364">
        <v>6528</v>
      </c>
      <c r="FQQ7" s="365">
        <v>6529</v>
      </c>
      <c r="FQR7" s="364">
        <v>6530</v>
      </c>
      <c r="FQS7" s="365">
        <v>6531</v>
      </c>
      <c r="FQT7" s="364">
        <v>6532</v>
      </c>
      <c r="FQU7" s="365">
        <v>6533</v>
      </c>
      <c r="FQV7" s="364">
        <v>6534</v>
      </c>
      <c r="FQW7" s="365">
        <v>6535</v>
      </c>
      <c r="FQX7" s="364">
        <v>6536</v>
      </c>
      <c r="FQY7" s="365">
        <v>6537</v>
      </c>
      <c r="FQZ7" s="364">
        <v>6538</v>
      </c>
      <c r="FRA7" s="365">
        <v>6539</v>
      </c>
      <c r="FRB7" s="364">
        <v>6540</v>
      </c>
      <c r="FRC7" s="365">
        <v>6541</v>
      </c>
      <c r="FRD7" s="364">
        <v>6542</v>
      </c>
      <c r="FRE7" s="365">
        <v>6543</v>
      </c>
      <c r="FRF7" s="364">
        <v>6544</v>
      </c>
      <c r="FRG7" s="365">
        <v>6545</v>
      </c>
      <c r="FRH7" s="364">
        <v>6546</v>
      </c>
      <c r="FRI7" s="365">
        <v>6547</v>
      </c>
      <c r="FRJ7" s="364">
        <v>6548</v>
      </c>
      <c r="FRK7" s="365">
        <v>6549</v>
      </c>
      <c r="FRL7" s="364">
        <v>6550</v>
      </c>
      <c r="FRM7" s="365">
        <v>6551</v>
      </c>
      <c r="FRN7" s="364">
        <v>6552</v>
      </c>
      <c r="FRO7" s="365">
        <v>6553</v>
      </c>
      <c r="FRP7" s="364">
        <v>6554</v>
      </c>
      <c r="FRQ7" s="365">
        <v>6555</v>
      </c>
      <c r="FRR7" s="364">
        <v>6556</v>
      </c>
      <c r="FRS7" s="365">
        <v>6557</v>
      </c>
      <c r="FRT7" s="364">
        <v>6558</v>
      </c>
      <c r="FRU7" s="365">
        <v>6559</v>
      </c>
      <c r="FRV7" s="364">
        <v>6560</v>
      </c>
      <c r="FRW7" s="365">
        <v>6561</v>
      </c>
      <c r="FRX7" s="364">
        <v>6562</v>
      </c>
      <c r="FRY7" s="365">
        <v>6563</v>
      </c>
      <c r="FRZ7" s="364">
        <v>6564</v>
      </c>
      <c r="FSA7" s="365">
        <v>6565</v>
      </c>
      <c r="FSB7" s="364">
        <v>6566</v>
      </c>
      <c r="FSC7" s="365">
        <v>6567</v>
      </c>
      <c r="FSD7" s="364">
        <v>6568</v>
      </c>
      <c r="FSE7" s="365">
        <v>6569</v>
      </c>
      <c r="FSF7" s="364">
        <v>6570</v>
      </c>
      <c r="FSG7" s="365">
        <v>6571</v>
      </c>
      <c r="FSH7" s="364">
        <v>6572</v>
      </c>
      <c r="FSI7" s="365">
        <v>6573</v>
      </c>
      <c r="FSJ7" s="364">
        <v>6574</v>
      </c>
      <c r="FSK7" s="365">
        <v>6575</v>
      </c>
      <c r="FSL7" s="364">
        <v>6576</v>
      </c>
      <c r="FSM7" s="365">
        <v>6577</v>
      </c>
      <c r="FSN7" s="364">
        <v>6578</v>
      </c>
      <c r="FSO7" s="365">
        <v>6579</v>
      </c>
      <c r="FSP7" s="364">
        <v>6580</v>
      </c>
      <c r="FSQ7" s="365">
        <v>6581</v>
      </c>
      <c r="FSR7" s="364">
        <v>6582</v>
      </c>
      <c r="FSS7" s="365">
        <v>6583</v>
      </c>
      <c r="FST7" s="364">
        <v>6584</v>
      </c>
      <c r="FSU7" s="365">
        <v>6585</v>
      </c>
      <c r="FSV7" s="364">
        <v>6586</v>
      </c>
      <c r="FSW7" s="365">
        <v>6587</v>
      </c>
      <c r="FSX7" s="364">
        <v>6588</v>
      </c>
      <c r="FSY7" s="365">
        <v>6589</v>
      </c>
      <c r="FSZ7" s="364">
        <v>6590</v>
      </c>
      <c r="FTA7" s="365">
        <v>6591</v>
      </c>
      <c r="FTB7" s="364">
        <v>6592</v>
      </c>
      <c r="FTC7" s="365">
        <v>6593</v>
      </c>
      <c r="FTD7" s="364">
        <v>6594</v>
      </c>
      <c r="FTE7" s="365">
        <v>6595</v>
      </c>
      <c r="FTF7" s="364">
        <v>6596</v>
      </c>
      <c r="FTG7" s="365">
        <v>6597</v>
      </c>
      <c r="FTH7" s="364">
        <v>6598</v>
      </c>
      <c r="FTI7" s="365">
        <v>6599</v>
      </c>
      <c r="FTJ7" s="364">
        <v>6600</v>
      </c>
      <c r="FTK7" s="365">
        <v>6601</v>
      </c>
      <c r="FTL7" s="364">
        <v>6602</v>
      </c>
      <c r="FTM7" s="365">
        <v>6603</v>
      </c>
      <c r="FTN7" s="364">
        <v>6604</v>
      </c>
      <c r="FTO7" s="365">
        <v>6605</v>
      </c>
      <c r="FTP7" s="364">
        <v>6606</v>
      </c>
      <c r="FTQ7" s="365">
        <v>6607</v>
      </c>
      <c r="FTR7" s="364">
        <v>6608</v>
      </c>
      <c r="FTS7" s="365">
        <v>6609</v>
      </c>
      <c r="FTT7" s="364">
        <v>6610</v>
      </c>
      <c r="FTU7" s="365">
        <v>6611</v>
      </c>
      <c r="FTV7" s="364">
        <v>6612</v>
      </c>
      <c r="FTW7" s="365">
        <v>6613</v>
      </c>
      <c r="FTX7" s="364">
        <v>6614</v>
      </c>
      <c r="FTY7" s="365">
        <v>6615</v>
      </c>
      <c r="FTZ7" s="364">
        <v>6616</v>
      </c>
      <c r="FUA7" s="365">
        <v>6617</v>
      </c>
      <c r="FUB7" s="364">
        <v>6618</v>
      </c>
      <c r="FUC7" s="365">
        <v>6619</v>
      </c>
      <c r="FUD7" s="364">
        <v>6620</v>
      </c>
      <c r="FUE7" s="365">
        <v>6621</v>
      </c>
      <c r="FUF7" s="364">
        <v>6622</v>
      </c>
      <c r="FUG7" s="365">
        <v>6623</v>
      </c>
      <c r="FUH7" s="364">
        <v>6624</v>
      </c>
      <c r="FUI7" s="365">
        <v>6625</v>
      </c>
      <c r="FUJ7" s="364">
        <v>6626</v>
      </c>
      <c r="FUK7" s="365">
        <v>6627</v>
      </c>
      <c r="FUL7" s="364">
        <v>6628</v>
      </c>
      <c r="FUM7" s="365">
        <v>6629</v>
      </c>
      <c r="FUN7" s="364">
        <v>6630</v>
      </c>
      <c r="FUO7" s="365">
        <v>6631</v>
      </c>
      <c r="FUP7" s="364">
        <v>6632</v>
      </c>
      <c r="FUQ7" s="365">
        <v>6633</v>
      </c>
      <c r="FUR7" s="364">
        <v>6634</v>
      </c>
      <c r="FUS7" s="365">
        <v>6635</v>
      </c>
      <c r="FUT7" s="364">
        <v>6636</v>
      </c>
      <c r="FUU7" s="365">
        <v>6637</v>
      </c>
      <c r="FUV7" s="364">
        <v>6638</v>
      </c>
      <c r="FUW7" s="365">
        <v>6639</v>
      </c>
      <c r="FUX7" s="364">
        <v>6640</v>
      </c>
      <c r="FUY7" s="365">
        <v>6641</v>
      </c>
      <c r="FUZ7" s="364">
        <v>6642</v>
      </c>
      <c r="FVA7" s="365">
        <v>6643</v>
      </c>
      <c r="FVB7" s="364">
        <v>6644</v>
      </c>
      <c r="FVC7" s="365">
        <v>6645</v>
      </c>
      <c r="FVD7" s="364">
        <v>6646</v>
      </c>
      <c r="FVE7" s="365">
        <v>6647</v>
      </c>
      <c r="FVF7" s="364">
        <v>6648</v>
      </c>
      <c r="FVG7" s="365">
        <v>6649</v>
      </c>
      <c r="FVH7" s="364">
        <v>6650</v>
      </c>
      <c r="FVI7" s="365">
        <v>6651</v>
      </c>
      <c r="FVJ7" s="364">
        <v>6652</v>
      </c>
      <c r="FVK7" s="365">
        <v>6653</v>
      </c>
      <c r="FVL7" s="364">
        <v>6654</v>
      </c>
      <c r="FVM7" s="365">
        <v>6655</v>
      </c>
      <c r="FVN7" s="364">
        <v>6656</v>
      </c>
      <c r="FVO7" s="365">
        <v>6657</v>
      </c>
      <c r="FVP7" s="364">
        <v>6658</v>
      </c>
      <c r="FVQ7" s="365">
        <v>6659</v>
      </c>
      <c r="FVR7" s="364">
        <v>6660</v>
      </c>
      <c r="FVS7" s="365">
        <v>6661</v>
      </c>
      <c r="FVT7" s="364">
        <v>6662</v>
      </c>
      <c r="FVU7" s="365">
        <v>6663</v>
      </c>
      <c r="FVV7" s="364">
        <v>6664</v>
      </c>
      <c r="FVW7" s="365">
        <v>6665</v>
      </c>
      <c r="FVX7" s="364">
        <v>6666</v>
      </c>
      <c r="FVY7" s="365">
        <v>6667</v>
      </c>
      <c r="FVZ7" s="364">
        <v>6668</v>
      </c>
      <c r="FWA7" s="365">
        <v>6669</v>
      </c>
      <c r="FWB7" s="364">
        <v>6670</v>
      </c>
      <c r="FWC7" s="365">
        <v>6671</v>
      </c>
      <c r="FWD7" s="364">
        <v>6672</v>
      </c>
      <c r="FWE7" s="365">
        <v>6673</v>
      </c>
      <c r="FWF7" s="364">
        <v>6674</v>
      </c>
      <c r="FWG7" s="365">
        <v>6675</v>
      </c>
      <c r="FWH7" s="364">
        <v>6676</v>
      </c>
      <c r="FWI7" s="365">
        <v>6677</v>
      </c>
      <c r="FWJ7" s="364">
        <v>6678</v>
      </c>
      <c r="FWK7" s="365">
        <v>6679</v>
      </c>
      <c r="FWL7" s="364">
        <v>6680</v>
      </c>
      <c r="FWM7" s="365">
        <v>6681</v>
      </c>
      <c r="FWN7" s="364">
        <v>6682</v>
      </c>
      <c r="FWO7" s="365">
        <v>6683</v>
      </c>
      <c r="FWP7" s="364">
        <v>6684</v>
      </c>
      <c r="FWQ7" s="365">
        <v>6685</v>
      </c>
      <c r="FWR7" s="364">
        <v>6686</v>
      </c>
      <c r="FWS7" s="365">
        <v>6687</v>
      </c>
      <c r="FWT7" s="364">
        <v>6688</v>
      </c>
      <c r="FWU7" s="365">
        <v>6689</v>
      </c>
      <c r="FWV7" s="364">
        <v>6690</v>
      </c>
      <c r="FWW7" s="365">
        <v>6691</v>
      </c>
      <c r="FWX7" s="364">
        <v>6692</v>
      </c>
      <c r="FWY7" s="365">
        <v>6693</v>
      </c>
      <c r="FWZ7" s="364">
        <v>6694</v>
      </c>
      <c r="FXA7" s="365">
        <v>6695</v>
      </c>
      <c r="FXB7" s="364">
        <v>6696</v>
      </c>
      <c r="FXC7" s="365">
        <v>6697</v>
      </c>
      <c r="FXD7" s="364">
        <v>6698</v>
      </c>
      <c r="FXE7" s="365">
        <v>6699</v>
      </c>
      <c r="FXF7" s="364">
        <v>6700</v>
      </c>
      <c r="FXG7" s="365">
        <v>6701</v>
      </c>
      <c r="FXH7" s="364">
        <v>6702</v>
      </c>
      <c r="FXI7" s="365">
        <v>6703</v>
      </c>
      <c r="FXJ7" s="364">
        <v>6704</v>
      </c>
      <c r="FXK7" s="365">
        <v>6705</v>
      </c>
      <c r="FXL7" s="364">
        <v>6706</v>
      </c>
      <c r="FXM7" s="365">
        <v>6707</v>
      </c>
      <c r="FXN7" s="364">
        <v>6708</v>
      </c>
      <c r="FXO7" s="365">
        <v>6709</v>
      </c>
      <c r="FXP7" s="364">
        <v>6710</v>
      </c>
      <c r="FXQ7" s="365">
        <v>6711</v>
      </c>
      <c r="FXR7" s="364">
        <v>6712</v>
      </c>
      <c r="FXS7" s="365">
        <v>6713</v>
      </c>
      <c r="FXT7" s="364">
        <v>6714</v>
      </c>
      <c r="FXU7" s="365">
        <v>6715</v>
      </c>
      <c r="FXV7" s="364">
        <v>6716</v>
      </c>
      <c r="FXW7" s="365">
        <v>6717</v>
      </c>
      <c r="FXX7" s="364">
        <v>6718</v>
      </c>
      <c r="FXY7" s="365">
        <v>6719</v>
      </c>
      <c r="FXZ7" s="364">
        <v>6720</v>
      </c>
      <c r="FYA7" s="365">
        <v>6721</v>
      </c>
      <c r="FYB7" s="364">
        <v>6722</v>
      </c>
      <c r="FYC7" s="365">
        <v>6723</v>
      </c>
      <c r="FYD7" s="364">
        <v>6724</v>
      </c>
      <c r="FYE7" s="365">
        <v>6725</v>
      </c>
      <c r="FYF7" s="364">
        <v>6726</v>
      </c>
      <c r="FYG7" s="365">
        <v>6727</v>
      </c>
      <c r="FYH7" s="364">
        <v>6728</v>
      </c>
      <c r="FYI7" s="365">
        <v>6729</v>
      </c>
      <c r="FYJ7" s="364">
        <v>6730</v>
      </c>
      <c r="FYK7" s="365">
        <v>6731</v>
      </c>
      <c r="FYL7" s="364">
        <v>6732</v>
      </c>
      <c r="FYM7" s="365">
        <v>6733</v>
      </c>
      <c r="FYN7" s="364">
        <v>6734</v>
      </c>
      <c r="FYO7" s="365">
        <v>6735</v>
      </c>
      <c r="FYP7" s="364">
        <v>6736</v>
      </c>
      <c r="FYQ7" s="365">
        <v>6737</v>
      </c>
      <c r="FYR7" s="364">
        <v>6738</v>
      </c>
      <c r="FYS7" s="365">
        <v>6739</v>
      </c>
      <c r="FYT7" s="364">
        <v>6740</v>
      </c>
      <c r="FYU7" s="365">
        <v>6741</v>
      </c>
      <c r="FYV7" s="364">
        <v>6742</v>
      </c>
      <c r="FYW7" s="365">
        <v>6743</v>
      </c>
      <c r="FYX7" s="364">
        <v>6744</v>
      </c>
      <c r="FYY7" s="365">
        <v>6745</v>
      </c>
      <c r="FYZ7" s="364">
        <v>6746</v>
      </c>
      <c r="FZA7" s="365">
        <v>6747</v>
      </c>
      <c r="FZB7" s="364">
        <v>6748</v>
      </c>
      <c r="FZC7" s="365">
        <v>6749</v>
      </c>
      <c r="FZD7" s="364">
        <v>6750</v>
      </c>
      <c r="FZE7" s="365">
        <v>6751</v>
      </c>
      <c r="FZF7" s="364">
        <v>6752</v>
      </c>
      <c r="FZG7" s="365">
        <v>6753</v>
      </c>
      <c r="FZH7" s="364">
        <v>6754</v>
      </c>
      <c r="FZI7" s="365">
        <v>6755</v>
      </c>
      <c r="FZJ7" s="364">
        <v>6756</v>
      </c>
      <c r="FZK7" s="365">
        <v>6757</v>
      </c>
      <c r="FZL7" s="364">
        <v>6758</v>
      </c>
      <c r="FZM7" s="365">
        <v>6759</v>
      </c>
      <c r="FZN7" s="364">
        <v>6760</v>
      </c>
      <c r="FZO7" s="365">
        <v>6761</v>
      </c>
      <c r="FZP7" s="364">
        <v>6762</v>
      </c>
      <c r="FZQ7" s="365">
        <v>6763</v>
      </c>
      <c r="FZR7" s="364">
        <v>6764</v>
      </c>
      <c r="FZS7" s="365">
        <v>6765</v>
      </c>
      <c r="FZT7" s="364">
        <v>6766</v>
      </c>
      <c r="FZU7" s="365">
        <v>6767</v>
      </c>
      <c r="FZV7" s="364">
        <v>6768</v>
      </c>
      <c r="FZW7" s="365">
        <v>6769</v>
      </c>
      <c r="FZX7" s="364">
        <v>6770</v>
      </c>
      <c r="FZY7" s="365">
        <v>6771</v>
      </c>
      <c r="FZZ7" s="364">
        <v>6772</v>
      </c>
      <c r="GAA7" s="365">
        <v>6773</v>
      </c>
      <c r="GAB7" s="364">
        <v>6774</v>
      </c>
      <c r="GAC7" s="365">
        <v>6775</v>
      </c>
      <c r="GAD7" s="364">
        <v>6776</v>
      </c>
      <c r="GAE7" s="365">
        <v>6777</v>
      </c>
      <c r="GAF7" s="364">
        <v>6778</v>
      </c>
      <c r="GAG7" s="365">
        <v>6779</v>
      </c>
      <c r="GAH7" s="364">
        <v>6780</v>
      </c>
      <c r="GAI7" s="365">
        <v>6781</v>
      </c>
      <c r="GAJ7" s="364">
        <v>6782</v>
      </c>
      <c r="GAK7" s="365">
        <v>6783</v>
      </c>
      <c r="GAL7" s="364">
        <v>6784</v>
      </c>
      <c r="GAM7" s="365">
        <v>6785</v>
      </c>
      <c r="GAN7" s="364">
        <v>6786</v>
      </c>
      <c r="GAO7" s="365">
        <v>6787</v>
      </c>
      <c r="GAP7" s="364">
        <v>6788</v>
      </c>
      <c r="GAQ7" s="365">
        <v>6789</v>
      </c>
      <c r="GAR7" s="364">
        <v>6790</v>
      </c>
      <c r="GAS7" s="365">
        <v>6791</v>
      </c>
      <c r="GAT7" s="364">
        <v>6792</v>
      </c>
      <c r="GAU7" s="365">
        <v>6793</v>
      </c>
      <c r="GAV7" s="364">
        <v>6794</v>
      </c>
      <c r="GAW7" s="365">
        <v>6795</v>
      </c>
      <c r="GAX7" s="364">
        <v>6796</v>
      </c>
      <c r="GAY7" s="365">
        <v>6797</v>
      </c>
      <c r="GAZ7" s="364">
        <v>6798</v>
      </c>
      <c r="GBA7" s="365">
        <v>6799</v>
      </c>
      <c r="GBB7" s="364">
        <v>6800</v>
      </c>
      <c r="GBC7" s="365">
        <v>6801</v>
      </c>
      <c r="GBD7" s="364">
        <v>6802</v>
      </c>
      <c r="GBE7" s="365">
        <v>6803</v>
      </c>
      <c r="GBF7" s="364">
        <v>6804</v>
      </c>
      <c r="GBG7" s="365">
        <v>6805</v>
      </c>
      <c r="GBH7" s="364">
        <v>6806</v>
      </c>
      <c r="GBI7" s="365">
        <v>6807</v>
      </c>
      <c r="GBJ7" s="364">
        <v>6808</v>
      </c>
      <c r="GBK7" s="365">
        <v>6809</v>
      </c>
      <c r="GBL7" s="364">
        <v>6810</v>
      </c>
      <c r="GBM7" s="365">
        <v>6811</v>
      </c>
      <c r="GBN7" s="364">
        <v>6812</v>
      </c>
      <c r="GBO7" s="365">
        <v>6813</v>
      </c>
      <c r="GBP7" s="364">
        <v>6814</v>
      </c>
      <c r="GBQ7" s="365">
        <v>6815</v>
      </c>
      <c r="GBR7" s="364">
        <v>6816</v>
      </c>
      <c r="GBS7" s="365">
        <v>6817</v>
      </c>
      <c r="GBT7" s="364">
        <v>6818</v>
      </c>
      <c r="GBU7" s="365">
        <v>6819</v>
      </c>
      <c r="GBV7" s="364">
        <v>6820</v>
      </c>
      <c r="GBW7" s="365">
        <v>6821</v>
      </c>
      <c r="GBX7" s="364">
        <v>6822</v>
      </c>
      <c r="GBY7" s="365">
        <v>6823</v>
      </c>
      <c r="GBZ7" s="364">
        <v>6824</v>
      </c>
      <c r="GCA7" s="365">
        <v>6825</v>
      </c>
      <c r="GCB7" s="364">
        <v>6826</v>
      </c>
      <c r="GCC7" s="365">
        <v>6827</v>
      </c>
      <c r="GCD7" s="364">
        <v>6828</v>
      </c>
      <c r="GCE7" s="365">
        <v>6829</v>
      </c>
      <c r="GCF7" s="364">
        <v>6830</v>
      </c>
      <c r="GCG7" s="365">
        <v>6831</v>
      </c>
      <c r="GCH7" s="364">
        <v>6832</v>
      </c>
      <c r="GCI7" s="365">
        <v>6833</v>
      </c>
      <c r="GCJ7" s="364">
        <v>6834</v>
      </c>
      <c r="GCK7" s="365">
        <v>6835</v>
      </c>
      <c r="GCL7" s="364">
        <v>6836</v>
      </c>
      <c r="GCM7" s="365">
        <v>6837</v>
      </c>
      <c r="GCN7" s="364">
        <v>6838</v>
      </c>
      <c r="GCO7" s="365">
        <v>6839</v>
      </c>
      <c r="GCP7" s="364">
        <v>6840</v>
      </c>
      <c r="GCQ7" s="365">
        <v>6841</v>
      </c>
      <c r="GCR7" s="364">
        <v>6842</v>
      </c>
      <c r="GCS7" s="365">
        <v>6843</v>
      </c>
      <c r="GCT7" s="364">
        <v>6844</v>
      </c>
      <c r="GCU7" s="365">
        <v>6845</v>
      </c>
      <c r="GCV7" s="364">
        <v>6846</v>
      </c>
      <c r="GCW7" s="365">
        <v>6847</v>
      </c>
      <c r="GCX7" s="364">
        <v>6848</v>
      </c>
      <c r="GCY7" s="365">
        <v>6849</v>
      </c>
      <c r="GCZ7" s="364">
        <v>6850</v>
      </c>
      <c r="GDA7" s="365">
        <v>6851</v>
      </c>
      <c r="GDB7" s="364">
        <v>6852</v>
      </c>
      <c r="GDC7" s="365">
        <v>6853</v>
      </c>
      <c r="GDD7" s="364">
        <v>6854</v>
      </c>
      <c r="GDE7" s="365">
        <v>6855</v>
      </c>
      <c r="GDF7" s="364">
        <v>6856</v>
      </c>
      <c r="GDG7" s="365">
        <v>6857</v>
      </c>
      <c r="GDH7" s="364">
        <v>6858</v>
      </c>
      <c r="GDI7" s="365">
        <v>6859</v>
      </c>
      <c r="GDJ7" s="364">
        <v>6860</v>
      </c>
      <c r="GDK7" s="365">
        <v>6861</v>
      </c>
      <c r="GDL7" s="364">
        <v>6862</v>
      </c>
      <c r="GDM7" s="365">
        <v>6863</v>
      </c>
      <c r="GDN7" s="364">
        <v>6864</v>
      </c>
      <c r="GDO7" s="365">
        <v>6865</v>
      </c>
      <c r="GDP7" s="364">
        <v>6866</v>
      </c>
      <c r="GDQ7" s="365">
        <v>6867</v>
      </c>
      <c r="GDR7" s="364">
        <v>6868</v>
      </c>
      <c r="GDS7" s="365">
        <v>6869</v>
      </c>
      <c r="GDT7" s="364">
        <v>6870</v>
      </c>
      <c r="GDU7" s="365">
        <v>6871</v>
      </c>
      <c r="GDV7" s="364">
        <v>6872</v>
      </c>
      <c r="GDW7" s="365">
        <v>6873</v>
      </c>
      <c r="GDX7" s="364">
        <v>6874</v>
      </c>
      <c r="GDY7" s="365">
        <v>6875</v>
      </c>
      <c r="GDZ7" s="364">
        <v>6876</v>
      </c>
      <c r="GEA7" s="365">
        <v>6877</v>
      </c>
      <c r="GEB7" s="364">
        <v>6878</v>
      </c>
      <c r="GEC7" s="365">
        <v>6879</v>
      </c>
      <c r="GED7" s="364">
        <v>6880</v>
      </c>
      <c r="GEE7" s="365">
        <v>6881</v>
      </c>
      <c r="GEF7" s="364">
        <v>6882</v>
      </c>
      <c r="GEG7" s="365">
        <v>6883</v>
      </c>
      <c r="GEH7" s="364">
        <v>6884</v>
      </c>
      <c r="GEI7" s="365">
        <v>6885</v>
      </c>
      <c r="GEJ7" s="364">
        <v>6886</v>
      </c>
      <c r="GEK7" s="365">
        <v>6887</v>
      </c>
      <c r="GEL7" s="364">
        <v>6888</v>
      </c>
      <c r="GEM7" s="365">
        <v>6889</v>
      </c>
      <c r="GEN7" s="364">
        <v>6890</v>
      </c>
      <c r="GEO7" s="365">
        <v>6891</v>
      </c>
      <c r="GEP7" s="364">
        <v>6892</v>
      </c>
      <c r="GEQ7" s="365">
        <v>6893</v>
      </c>
      <c r="GER7" s="364">
        <v>6894</v>
      </c>
      <c r="GES7" s="365">
        <v>6895</v>
      </c>
      <c r="GET7" s="364">
        <v>6896</v>
      </c>
      <c r="GEU7" s="365">
        <v>6897</v>
      </c>
      <c r="GEV7" s="364">
        <v>6898</v>
      </c>
      <c r="GEW7" s="365">
        <v>6899</v>
      </c>
      <c r="GEX7" s="364">
        <v>6900</v>
      </c>
      <c r="GEY7" s="365">
        <v>6901</v>
      </c>
      <c r="GEZ7" s="364">
        <v>6902</v>
      </c>
      <c r="GFA7" s="365">
        <v>6903</v>
      </c>
      <c r="GFB7" s="364">
        <v>6904</v>
      </c>
      <c r="GFC7" s="365">
        <v>6905</v>
      </c>
      <c r="GFD7" s="364">
        <v>6906</v>
      </c>
      <c r="GFE7" s="365">
        <v>6907</v>
      </c>
      <c r="GFF7" s="364">
        <v>6908</v>
      </c>
      <c r="GFG7" s="365">
        <v>6909</v>
      </c>
      <c r="GFH7" s="364">
        <v>6910</v>
      </c>
      <c r="GFI7" s="365">
        <v>6911</v>
      </c>
      <c r="GFJ7" s="364">
        <v>6912</v>
      </c>
      <c r="GFK7" s="365">
        <v>6913</v>
      </c>
      <c r="GFL7" s="364">
        <v>6914</v>
      </c>
      <c r="GFM7" s="365">
        <v>6915</v>
      </c>
      <c r="GFN7" s="364">
        <v>6916</v>
      </c>
      <c r="GFO7" s="365">
        <v>6917</v>
      </c>
      <c r="GFP7" s="364">
        <v>6918</v>
      </c>
      <c r="GFQ7" s="365">
        <v>6919</v>
      </c>
      <c r="GFR7" s="364">
        <v>6920</v>
      </c>
      <c r="GFS7" s="365">
        <v>6921</v>
      </c>
      <c r="GFT7" s="364">
        <v>6922</v>
      </c>
      <c r="GFU7" s="365">
        <v>6923</v>
      </c>
      <c r="GFV7" s="364">
        <v>6924</v>
      </c>
      <c r="GFW7" s="365">
        <v>6925</v>
      </c>
      <c r="GFX7" s="364">
        <v>6926</v>
      </c>
      <c r="GFY7" s="365">
        <v>6927</v>
      </c>
      <c r="GFZ7" s="364">
        <v>6928</v>
      </c>
      <c r="GGA7" s="365">
        <v>6929</v>
      </c>
      <c r="GGB7" s="364">
        <v>6930</v>
      </c>
      <c r="GGC7" s="365">
        <v>6931</v>
      </c>
      <c r="GGD7" s="364">
        <v>6932</v>
      </c>
      <c r="GGE7" s="365">
        <v>6933</v>
      </c>
      <c r="GGF7" s="364">
        <v>6934</v>
      </c>
      <c r="GGG7" s="365">
        <v>6935</v>
      </c>
      <c r="GGH7" s="364">
        <v>6936</v>
      </c>
      <c r="GGI7" s="365">
        <v>6937</v>
      </c>
      <c r="GGJ7" s="364">
        <v>6938</v>
      </c>
      <c r="GGK7" s="365">
        <v>6939</v>
      </c>
      <c r="GGL7" s="364">
        <v>6940</v>
      </c>
      <c r="GGM7" s="365">
        <v>6941</v>
      </c>
      <c r="GGN7" s="364">
        <v>6942</v>
      </c>
      <c r="GGO7" s="365">
        <v>6943</v>
      </c>
      <c r="GGP7" s="364">
        <v>6944</v>
      </c>
      <c r="GGQ7" s="365">
        <v>6945</v>
      </c>
      <c r="GGR7" s="364">
        <v>6946</v>
      </c>
      <c r="GGS7" s="365">
        <v>6947</v>
      </c>
      <c r="GGT7" s="364">
        <v>6948</v>
      </c>
      <c r="GGU7" s="365">
        <v>6949</v>
      </c>
      <c r="GGV7" s="364">
        <v>6950</v>
      </c>
      <c r="GGW7" s="365">
        <v>6951</v>
      </c>
      <c r="GGX7" s="364">
        <v>6952</v>
      </c>
      <c r="GGY7" s="365">
        <v>6953</v>
      </c>
      <c r="GGZ7" s="364">
        <v>6954</v>
      </c>
      <c r="GHA7" s="365">
        <v>6955</v>
      </c>
      <c r="GHB7" s="364">
        <v>6956</v>
      </c>
      <c r="GHC7" s="365">
        <v>6957</v>
      </c>
      <c r="GHD7" s="364">
        <v>6958</v>
      </c>
      <c r="GHE7" s="365">
        <v>6959</v>
      </c>
      <c r="GHF7" s="364">
        <v>6960</v>
      </c>
      <c r="GHG7" s="365">
        <v>6961</v>
      </c>
      <c r="GHH7" s="364">
        <v>6962</v>
      </c>
      <c r="GHI7" s="365">
        <v>6963</v>
      </c>
      <c r="GHJ7" s="364">
        <v>6964</v>
      </c>
      <c r="GHK7" s="365">
        <v>6965</v>
      </c>
      <c r="GHL7" s="364">
        <v>6966</v>
      </c>
      <c r="GHM7" s="365">
        <v>6967</v>
      </c>
      <c r="GHN7" s="364">
        <v>6968</v>
      </c>
      <c r="GHO7" s="365">
        <v>6969</v>
      </c>
      <c r="GHP7" s="364">
        <v>6970</v>
      </c>
      <c r="GHQ7" s="365">
        <v>6971</v>
      </c>
      <c r="GHR7" s="364">
        <v>6972</v>
      </c>
      <c r="GHS7" s="365">
        <v>6973</v>
      </c>
      <c r="GHT7" s="364">
        <v>6974</v>
      </c>
      <c r="GHU7" s="365">
        <v>6975</v>
      </c>
      <c r="GHV7" s="364">
        <v>6976</v>
      </c>
      <c r="GHW7" s="365">
        <v>6977</v>
      </c>
      <c r="GHX7" s="364">
        <v>6978</v>
      </c>
      <c r="GHY7" s="365">
        <v>6979</v>
      </c>
      <c r="GHZ7" s="364">
        <v>6980</v>
      </c>
      <c r="GIA7" s="365">
        <v>6981</v>
      </c>
      <c r="GIB7" s="364">
        <v>6982</v>
      </c>
      <c r="GIC7" s="365">
        <v>6983</v>
      </c>
      <c r="GID7" s="364">
        <v>6984</v>
      </c>
      <c r="GIE7" s="365">
        <v>6985</v>
      </c>
      <c r="GIF7" s="364">
        <v>6986</v>
      </c>
      <c r="GIG7" s="365">
        <v>6987</v>
      </c>
      <c r="GIH7" s="364">
        <v>6988</v>
      </c>
      <c r="GII7" s="365">
        <v>6989</v>
      </c>
      <c r="GIJ7" s="364">
        <v>6990</v>
      </c>
      <c r="GIK7" s="365">
        <v>6991</v>
      </c>
      <c r="GIL7" s="364">
        <v>6992</v>
      </c>
      <c r="GIM7" s="365">
        <v>6993</v>
      </c>
      <c r="GIN7" s="364">
        <v>6994</v>
      </c>
      <c r="GIO7" s="365">
        <v>6995</v>
      </c>
      <c r="GIP7" s="364">
        <v>6996</v>
      </c>
      <c r="GIQ7" s="365">
        <v>6997</v>
      </c>
      <c r="GIR7" s="364">
        <v>6998</v>
      </c>
      <c r="GIS7" s="365">
        <v>6999</v>
      </c>
      <c r="GIT7" s="364">
        <v>7000</v>
      </c>
      <c r="GIU7" s="365">
        <v>7001</v>
      </c>
      <c r="GIV7" s="364">
        <v>7002</v>
      </c>
      <c r="GIW7" s="365">
        <v>7003</v>
      </c>
      <c r="GIX7" s="364">
        <v>7004</v>
      </c>
      <c r="GIY7" s="365">
        <v>7005</v>
      </c>
      <c r="GIZ7" s="364">
        <v>7006</v>
      </c>
      <c r="GJA7" s="365">
        <v>7007</v>
      </c>
      <c r="GJB7" s="364">
        <v>7008</v>
      </c>
      <c r="GJC7" s="365">
        <v>7009</v>
      </c>
      <c r="GJD7" s="364">
        <v>7010</v>
      </c>
      <c r="GJE7" s="365">
        <v>7011</v>
      </c>
      <c r="GJF7" s="364">
        <v>7012</v>
      </c>
      <c r="GJG7" s="365">
        <v>7013</v>
      </c>
      <c r="GJH7" s="364">
        <v>7014</v>
      </c>
      <c r="GJI7" s="365">
        <v>7015</v>
      </c>
      <c r="GJJ7" s="364">
        <v>7016</v>
      </c>
      <c r="GJK7" s="365">
        <v>7017</v>
      </c>
      <c r="GJL7" s="364">
        <v>7018</v>
      </c>
      <c r="GJM7" s="365">
        <v>7019</v>
      </c>
      <c r="GJN7" s="364">
        <v>7020</v>
      </c>
      <c r="GJO7" s="365">
        <v>7021</v>
      </c>
      <c r="GJP7" s="364">
        <v>7022</v>
      </c>
      <c r="GJQ7" s="365">
        <v>7023</v>
      </c>
      <c r="GJR7" s="364">
        <v>7024</v>
      </c>
      <c r="GJS7" s="365">
        <v>7025</v>
      </c>
      <c r="GJT7" s="364">
        <v>7026</v>
      </c>
      <c r="GJU7" s="365">
        <v>7027</v>
      </c>
      <c r="GJV7" s="364">
        <v>7028</v>
      </c>
      <c r="GJW7" s="365">
        <v>7029</v>
      </c>
      <c r="GJX7" s="364">
        <v>7030</v>
      </c>
      <c r="GJY7" s="365">
        <v>7031</v>
      </c>
      <c r="GJZ7" s="364">
        <v>7032</v>
      </c>
      <c r="GKA7" s="365">
        <v>7033</v>
      </c>
      <c r="GKB7" s="364">
        <v>7034</v>
      </c>
      <c r="GKC7" s="365">
        <v>7035</v>
      </c>
      <c r="GKD7" s="364">
        <v>7036</v>
      </c>
      <c r="GKE7" s="365">
        <v>7037</v>
      </c>
      <c r="GKF7" s="364">
        <v>7038</v>
      </c>
      <c r="GKG7" s="365">
        <v>7039</v>
      </c>
      <c r="GKH7" s="364">
        <v>7040</v>
      </c>
      <c r="GKI7" s="365">
        <v>7041</v>
      </c>
      <c r="GKJ7" s="364">
        <v>7042</v>
      </c>
      <c r="GKK7" s="365">
        <v>7043</v>
      </c>
      <c r="GKL7" s="364">
        <v>7044</v>
      </c>
      <c r="GKM7" s="365">
        <v>7045</v>
      </c>
      <c r="GKN7" s="364">
        <v>7046</v>
      </c>
      <c r="GKO7" s="365">
        <v>7047</v>
      </c>
      <c r="GKP7" s="364">
        <v>7048</v>
      </c>
      <c r="GKQ7" s="365">
        <v>7049</v>
      </c>
      <c r="GKR7" s="364">
        <v>7050</v>
      </c>
      <c r="GKS7" s="365">
        <v>7051</v>
      </c>
      <c r="GKT7" s="364">
        <v>7052</v>
      </c>
      <c r="GKU7" s="365">
        <v>7053</v>
      </c>
      <c r="GKV7" s="364">
        <v>7054</v>
      </c>
      <c r="GKW7" s="365">
        <v>7055</v>
      </c>
      <c r="GKX7" s="364">
        <v>7056</v>
      </c>
      <c r="GKY7" s="365">
        <v>7057</v>
      </c>
      <c r="GKZ7" s="364">
        <v>7058</v>
      </c>
      <c r="GLA7" s="365">
        <v>7059</v>
      </c>
      <c r="GLB7" s="364">
        <v>7060</v>
      </c>
      <c r="GLC7" s="365">
        <v>7061</v>
      </c>
      <c r="GLD7" s="364">
        <v>7062</v>
      </c>
      <c r="GLE7" s="365">
        <v>7063</v>
      </c>
      <c r="GLF7" s="364">
        <v>7064</v>
      </c>
      <c r="GLG7" s="365">
        <v>7065</v>
      </c>
      <c r="GLH7" s="364">
        <v>7066</v>
      </c>
      <c r="GLI7" s="365">
        <v>7067</v>
      </c>
      <c r="GLJ7" s="364">
        <v>7068</v>
      </c>
      <c r="GLK7" s="365">
        <v>7069</v>
      </c>
      <c r="GLL7" s="364">
        <v>7070</v>
      </c>
      <c r="GLM7" s="365">
        <v>7071</v>
      </c>
      <c r="GLN7" s="364">
        <v>7072</v>
      </c>
      <c r="GLO7" s="365">
        <v>7073</v>
      </c>
      <c r="GLP7" s="364">
        <v>7074</v>
      </c>
      <c r="GLQ7" s="365">
        <v>7075</v>
      </c>
      <c r="GLR7" s="364">
        <v>7076</v>
      </c>
      <c r="GLS7" s="365">
        <v>7077</v>
      </c>
      <c r="GLT7" s="364">
        <v>7078</v>
      </c>
      <c r="GLU7" s="365">
        <v>7079</v>
      </c>
      <c r="GLV7" s="364">
        <v>7080</v>
      </c>
      <c r="GLW7" s="365">
        <v>7081</v>
      </c>
      <c r="GLX7" s="364">
        <v>7082</v>
      </c>
      <c r="GLY7" s="365">
        <v>7083</v>
      </c>
      <c r="GLZ7" s="364">
        <v>7084</v>
      </c>
      <c r="GMA7" s="365">
        <v>7085</v>
      </c>
      <c r="GMB7" s="364">
        <v>7086</v>
      </c>
      <c r="GMC7" s="365">
        <v>7087</v>
      </c>
      <c r="GMD7" s="364">
        <v>7088</v>
      </c>
      <c r="GME7" s="365">
        <v>7089</v>
      </c>
      <c r="GMF7" s="364">
        <v>7090</v>
      </c>
      <c r="GMG7" s="365">
        <v>7091</v>
      </c>
      <c r="GMH7" s="364">
        <v>7092</v>
      </c>
      <c r="GMI7" s="365">
        <v>7093</v>
      </c>
      <c r="GMJ7" s="364">
        <v>7094</v>
      </c>
      <c r="GMK7" s="365">
        <v>7095</v>
      </c>
      <c r="GML7" s="364">
        <v>7096</v>
      </c>
      <c r="GMM7" s="365">
        <v>7097</v>
      </c>
      <c r="GMN7" s="364">
        <v>7098</v>
      </c>
      <c r="GMO7" s="365">
        <v>7099</v>
      </c>
      <c r="GMP7" s="364">
        <v>7100</v>
      </c>
      <c r="GMQ7" s="365">
        <v>7101</v>
      </c>
      <c r="GMR7" s="364">
        <v>7102</v>
      </c>
      <c r="GMS7" s="365">
        <v>7103</v>
      </c>
      <c r="GMT7" s="364">
        <v>7104</v>
      </c>
      <c r="GMU7" s="365">
        <v>7105</v>
      </c>
      <c r="GMV7" s="364">
        <v>7106</v>
      </c>
      <c r="GMW7" s="365">
        <v>7107</v>
      </c>
      <c r="GMX7" s="364">
        <v>7108</v>
      </c>
      <c r="GMY7" s="365">
        <v>7109</v>
      </c>
      <c r="GMZ7" s="364">
        <v>7110</v>
      </c>
      <c r="GNA7" s="365">
        <v>7111</v>
      </c>
      <c r="GNB7" s="364">
        <v>7112</v>
      </c>
      <c r="GNC7" s="365">
        <v>7113</v>
      </c>
      <c r="GND7" s="364">
        <v>7114</v>
      </c>
      <c r="GNE7" s="365">
        <v>7115</v>
      </c>
      <c r="GNF7" s="364">
        <v>7116</v>
      </c>
      <c r="GNG7" s="365">
        <v>7117</v>
      </c>
      <c r="GNH7" s="364">
        <v>7118</v>
      </c>
      <c r="GNI7" s="365">
        <v>7119</v>
      </c>
      <c r="GNJ7" s="364">
        <v>7120</v>
      </c>
      <c r="GNK7" s="365">
        <v>7121</v>
      </c>
      <c r="GNL7" s="364">
        <v>7122</v>
      </c>
      <c r="GNM7" s="365">
        <v>7123</v>
      </c>
      <c r="GNN7" s="364">
        <v>7124</v>
      </c>
      <c r="GNO7" s="365">
        <v>7125</v>
      </c>
      <c r="GNP7" s="364">
        <v>7126</v>
      </c>
      <c r="GNQ7" s="365">
        <v>7127</v>
      </c>
      <c r="GNR7" s="364">
        <v>7128</v>
      </c>
      <c r="GNS7" s="365">
        <v>7129</v>
      </c>
      <c r="GNT7" s="364">
        <v>7130</v>
      </c>
      <c r="GNU7" s="365">
        <v>7131</v>
      </c>
      <c r="GNV7" s="364">
        <v>7132</v>
      </c>
      <c r="GNW7" s="365">
        <v>7133</v>
      </c>
      <c r="GNX7" s="364">
        <v>7134</v>
      </c>
      <c r="GNY7" s="365">
        <v>7135</v>
      </c>
      <c r="GNZ7" s="364">
        <v>7136</v>
      </c>
      <c r="GOA7" s="365">
        <v>7137</v>
      </c>
      <c r="GOB7" s="364">
        <v>7138</v>
      </c>
      <c r="GOC7" s="365">
        <v>7139</v>
      </c>
      <c r="GOD7" s="364">
        <v>7140</v>
      </c>
      <c r="GOE7" s="365">
        <v>7141</v>
      </c>
      <c r="GOF7" s="364">
        <v>7142</v>
      </c>
      <c r="GOG7" s="365">
        <v>7143</v>
      </c>
      <c r="GOH7" s="364">
        <v>7144</v>
      </c>
      <c r="GOI7" s="365">
        <v>7145</v>
      </c>
      <c r="GOJ7" s="364">
        <v>7146</v>
      </c>
      <c r="GOK7" s="365">
        <v>7147</v>
      </c>
      <c r="GOL7" s="364">
        <v>7148</v>
      </c>
      <c r="GOM7" s="365">
        <v>7149</v>
      </c>
      <c r="GON7" s="364">
        <v>7150</v>
      </c>
      <c r="GOO7" s="365">
        <v>7151</v>
      </c>
      <c r="GOP7" s="364">
        <v>7152</v>
      </c>
      <c r="GOQ7" s="365">
        <v>7153</v>
      </c>
      <c r="GOR7" s="364">
        <v>7154</v>
      </c>
      <c r="GOS7" s="365">
        <v>7155</v>
      </c>
      <c r="GOT7" s="364">
        <v>7156</v>
      </c>
      <c r="GOU7" s="365">
        <v>7157</v>
      </c>
      <c r="GOV7" s="364">
        <v>7158</v>
      </c>
      <c r="GOW7" s="365">
        <v>7159</v>
      </c>
      <c r="GOX7" s="364">
        <v>7160</v>
      </c>
      <c r="GOY7" s="365">
        <v>7161</v>
      </c>
      <c r="GOZ7" s="364">
        <v>7162</v>
      </c>
      <c r="GPA7" s="365">
        <v>7163</v>
      </c>
      <c r="GPB7" s="364">
        <v>7164</v>
      </c>
      <c r="GPC7" s="365">
        <v>7165</v>
      </c>
      <c r="GPD7" s="364">
        <v>7166</v>
      </c>
      <c r="GPE7" s="365">
        <v>7167</v>
      </c>
      <c r="GPF7" s="364">
        <v>7168</v>
      </c>
      <c r="GPG7" s="365">
        <v>7169</v>
      </c>
      <c r="GPH7" s="364">
        <v>7170</v>
      </c>
      <c r="GPI7" s="365">
        <v>7171</v>
      </c>
      <c r="GPJ7" s="364">
        <v>7172</v>
      </c>
      <c r="GPK7" s="365">
        <v>7173</v>
      </c>
      <c r="GPL7" s="364">
        <v>7174</v>
      </c>
      <c r="GPM7" s="365">
        <v>7175</v>
      </c>
      <c r="GPN7" s="364">
        <v>7176</v>
      </c>
      <c r="GPO7" s="365">
        <v>7177</v>
      </c>
      <c r="GPP7" s="364">
        <v>7178</v>
      </c>
      <c r="GPQ7" s="365">
        <v>7179</v>
      </c>
      <c r="GPR7" s="364">
        <v>7180</v>
      </c>
      <c r="GPS7" s="365">
        <v>7181</v>
      </c>
      <c r="GPT7" s="364">
        <v>7182</v>
      </c>
      <c r="GPU7" s="365">
        <v>7183</v>
      </c>
      <c r="GPV7" s="364">
        <v>7184</v>
      </c>
      <c r="GPW7" s="365">
        <v>7185</v>
      </c>
      <c r="GPX7" s="364">
        <v>7186</v>
      </c>
      <c r="GPY7" s="365">
        <v>7187</v>
      </c>
      <c r="GPZ7" s="364">
        <v>7188</v>
      </c>
      <c r="GQA7" s="365">
        <v>7189</v>
      </c>
      <c r="GQB7" s="364">
        <v>7190</v>
      </c>
      <c r="GQC7" s="365">
        <v>7191</v>
      </c>
      <c r="GQD7" s="364">
        <v>7192</v>
      </c>
      <c r="GQE7" s="365">
        <v>7193</v>
      </c>
      <c r="GQF7" s="364">
        <v>7194</v>
      </c>
      <c r="GQG7" s="365">
        <v>7195</v>
      </c>
      <c r="GQH7" s="364">
        <v>7196</v>
      </c>
      <c r="GQI7" s="365">
        <v>7197</v>
      </c>
      <c r="GQJ7" s="364">
        <v>7198</v>
      </c>
      <c r="GQK7" s="365">
        <v>7199</v>
      </c>
      <c r="GQL7" s="364">
        <v>7200</v>
      </c>
      <c r="GQM7" s="365">
        <v>7201</v>
      </c>
      <c r="GQN7" s="364">
        <v>7202</v>
      </c>
      <c r="GQO7" s="365">
        <v>7203</v>
      </c>
      <c r="GQP7" s="364">
        <v>7204</v>
      </c>
      <c r="GQQ7" s="365">
        <v>7205</v>
      </c>
      <c r="GQR7" s="364">
        <v>7206</v>
      </c>
      <c r="GQS7" s="365">
        <v>7207</v>
      </c>
      <c r="GQT7" s="364">
        <v>7208</v>
      </c>
      <c r="GQU7" s="365">
        <v>7209</v>
      </c>
      <c r="GQV7" s="364">
        <v>7210</v>
      </c>
      <c r="GQW7" s="365">
        <v>7211</v>
      </c>
      <c r="GQX7" s="364">
        <v>7212</v>
      </c>
      <c r="GQY7" s="365">
        <v>7213</v>
      </c>
      <c r="GQZ7" s="364">
        <v>7214</v>
      </c>
      <c r="GRA7" s="365">
        <v>7215</v>
      </c>
      <c r="GRB7" s="364">
        <v>7216</v>
      </c>
      <c r="GRC7" s="365">
        <v>7217</v>
      </c>
      <c r="GRD7" s="364">
        <v>7218</v>
      </c>
      <c r="GRE7" s="365">
        <v>7219</v>
      </c>
      <c r="GRF7" s="364">
        <v>7220</v>
      </c>
      <c r="GRG7" s="365">
        <v>7221</v>
      </c>
      <c r="GRH7" s="364">
        <v>7222</v>
      </c>
      <c r="GRI7" s="365">
        <v>7223</v>
      </c>
      <c r="GRJ7" s="364">
        <v>7224</v>
      </c>
      <c r="GRK7" s="365">
        <v>7225</v>
      </c>
      <c r="GRL7" s="364">
        <v>7226</v>
      </c>
      <c r="GRM7" s="365">
        <v>7227</v>
      </c>
      <c r="GRN7" s="364">
        <v>7228</v>
      </c>
      <c r="GRO7" s="365">
        <v>7229</v>
      </c>
      <c r="GRP7" s="364">
        <v>7230</v>
      </c>
      <c r="GRQ7" s="365">
        <v>7231</v>
      </c>
      <c r="GRR7" s="364">
        <v>7232</v>
      </c>
      <c r="GRS7" s="365">
        <v>7233</v>
      </c>
      <c r="GRT7" s="364">
        <v>7234</v>
      </c>
      <c r="GRU7" s="365">
        <v>7235</v>
      </c>
      <c r="GRV7" s="364">
        <v>7236</v>
      </c>
      <c r="GRW7" s="365">
        <v>7237</v>
      </c>
      <c r="GRX7" s="364">
        <v>7238</v>
      </c>
      <c r="GRY7" s="365">
        <v>7239</v>
      </c>
      <c r="GRZ7" s="364">
        <v>7240</v>
      </c>
      <c r="GSA7" s="365">
        <v>7241</v>
      </c>
      <c r="GSB7" s="364">
        <v>7242</v>
      </c>
      <c r="GSC7" s="365">
        <v>7243</v>
      </c>
      <c r="GSD7" s="364">
        <v>7244</v>
      </c>
      <c r="GSE7" s="365">
        <v>7245</v>
      </c>
      <c r="GSF7" s="364">
        <v>7246</v>
      </c>
      <c r="GSG7" s="365">
        <v>7247</v>
      </c>
      <c r="GSH7" s="364">
        <v>7248</v>
      </c>
      <c r="GSI7" s="365">
        <v>7249</v>
      </c>
      <c r="GSJ7" s="364">
        <v>7250</v>
      </c>
      <c r="GSK7" s="365">
        <v>7251</v>
      </c>
      <c r="GSL7" s="364">
        <v>7252</v>
      </c>
      <c r="GSM7" s="365">
        <v>7253</v>
      </c>
      <c r="GSN7" s="364">
        <v>7254</v>
      </c>
      <c r="GSO7" s="365">
        <v>7255</v>
      </c>
      <c r="GSP7" s="364">
        <v>7256</v>
      </c>
      <c r="GSQ7" s="365">
        <v>7257</v>
      </c>
      <c r="GSR7" s="364">
        <v>7258</v>
      </c>
      <c r="GSS7" s="365">
        <v>7259</v>
      </c>
      <c r="GST7" s="364">
        <v>7260</v>
      </c>
      <c r="GSU7" s="365">
        <v>7261</v>
      </c>
      <c r="GSV7" s="364">
        <v>7262</v>
      </c>
      <c r="GSW7" s="365">
        <v>7263</v>
      </c>
      <c r="GSX7" s="364">
        <v>7264</v>
      </c>
      <c r="GSY7" s="365">
        <v>7265</v>
      </c>
      <c r="GSZ7" s="364">
        <v>7266</v>
      </c>
      <c r="GTA7" s="365">
        <v>7267</v>
      </c>
      <c r="GTB7" s="364">
        <v>7268</v>
      </c>
      <c r="GTC7" s="365">
        <v>7269</v>
      </c>
      <c r="GTD7" s="364">
        <v>7270</v>
      </c>
      <c r="GTE7" s="365">
        <v>7271</v>
      </c>
      <c r="GTF7" s="364">
        <v>7272</v>
      </c>
      <c r="GTG7" s="365">
        <v>7273</v>
      </c>
      <c r="GTH7" s="364">
        <v>7274</v>
      </c>
      <c r="GTI7" s="365">
        <v>7275</v>
      </c>
      <c r="GTJ7" s="364">
        <v>7276</v>
      </c>
      <c r="GTK7" s="365">
        <v>7277</v>
      </c>
      <c r="GTL7" s="364">
        <v>7278</v>
      </c>
      <c r="GTM7" s="365">
        <v>7279</v>
      </c>
      <c r="GTN7" s="364">
        <v>7280</v>
      </c>
      <c r="GTO7" s="365">
        <v>7281</v>
      </c>
      <c r="GTP7" s="364">
        <v>7282</v>
      </c>
      <c r="GTQ7" s="365">
        <v>7283</v>
      </c>
      <c r="GTR7" s="364">
        <v>7284</v>
      </c>
      <c r="GTS7" s="365">
        <v>7285</v>
      </c>
      <c r="GTT7" s="364">
        <v>7286</v>
      </c>
      <c r="GTU7" s="365">
        <v>7287</v>
      </c>
      <c r="GTV7" s="364">
        <v>7288</v>
      </c>
      <c r="GTW7" s="365">
        <v>7289</v>
      </c>
      <c r="GTX7" s="364">
        <v>7290</v>
      </c>
      <c r="GTY7" s="365">
        <v>7291</v>
      </c>
      <c r="GTZ7" s="364">
        <v>7292</v>
      </c>
      <c r="GUA7" s="365">
        <v>7293</v>
      </c>
      <c r="GUB7" s="364">
        <v>7294</v>
      </c>
      <c r="GUC7" s="365">
        <v>7295</v>
      </c>
      <c r="GUD7" s="364">
        <v>7296</v>
      </c>
      <c r="GUE7" s="365">
        <v>7297</v>
      </c>
      <c r="GUF7" s="364">
        <v>7298</v>
      </c>
      <c r="GUG7" s="365">
        <v>7299</v>
      </c>
      <c r="GUH7" s="364">
        <v>7300</v>
      </c>
      <c r="GUI7" s="365">
        <v>7301</v>
      </c>
      <c r="GUJ7" s="364">
        <v>7302</v>
      </c>
      <c r="GUK7" s="365">
        <v>7303</v>
      </c>
      <c r="GUL7" s="364">
        <v>7304</v>
      </c>
      <c r="GUM7" s="365">
        <v>7305</v>
      </c>
      <c r="GUN7" s="364">
        <v>7306</v>
      </c>
      <c r="GUO7" s="365">
        <v>7307</v>
      </c>
      <c r="GUP7" s="364">
        <v>7308</v>
      </c>
      <c r="GUQ7" s="365">
        <v>7309</v>
      </c>
      <c r="GUR7" s="364">
        <v>7310</v>
      </c>
      <c r="GUS7" s="365">
        <v>7311</v>
      </c>
      <c r="GUT7" s="364">
        <v>7312</v>
      </c>
      <c r="GUU7" s="365">
        <v>7313</v>
      </c>
      <c r="GUV7" s="364">
        <v>7314</v>
      </c>
      <c r="GUW7" s="365">
        <v>7315</v>
      </c>
      <c r="GUX7" s="364">
        <v>7316</v>
      </c>
      <c r="GUY7" s="365">
        <v>7317</v>
      </c>
      <c r="GUZ7" s="364">
        <v>7318</v>
      </c>
      <c r="GVA7" s="365">
        <v>7319</v>
      </c>
      <c r="GVB7" s="364">
        <v>7320</v>
      </c>
      <c r="GVC7" s="365">
        <v>7321</v>
      </c>
      <c r="GVD7" s="364">
        <v>7322</v>
      </c>
      <c r="GVE7" s="365">
        <v>7323</v>
      </c>
      <c r="GVF7" s="364">
        <v>7324</v>
      </c>
      <c r="GVG7" s="365">
        <v>7325</v>
      </c>
      <c r="GVH7" s="364">
        <v>7326</v>
      </c>
      <c r="GVI7" s="365">
        <v>7327</v>
      </c>
      <c r="GVJ7" s="364">
        <v>7328</v>
      </c>
      <c r="GVK7" s="365">
        <v>7329</v>
      </c>
      <c r="GVL7" s="364">
        <v>7330</v>
      </c>
      <c r="GVM7" s="365">
        <v>7331</v>
      </c>
      <c r="GVN7" s="364">
        <v>7332</v>
      </c>
      <c r="GVO7" s="365">
        <v>7333</v>
      </c>
      <c r="GVP7" s="364">
        <v>7334</v>
      </c>
      <c r="GVQ7" s="365">
        <v>7335</v>
      </c>
      <c r="GVR7" s="364">
        <v>7336</v>
      </c>
      <c r="GVS7" s="365">
        <v>7337</v>
      </c>
      <c r="GVT7" s="364">
        <v>7338</v>
      </c>
      <c r="GVU7" s="365">
        <v>7339</v>
      </c>
      <c r="GVV7" s="364">
        <v>7340</v>
      </c>
      <c r="GVW7" s="365">
        <v>7341</v>
      </c>
      <c r="GVX7" s="364">
        <v>7342</v>
      </c>
      <c r="GVY7" s="365">
        <v>7343</v>
      </c>
      <c r="GVZ7" s="364">
        <v>7344</v>
      </c>
      <c r="GWA7" s="365">
        <v>7345</v>
      </c>
      <c r="GWB7" s="364">
        <v>7346</v>
      </c>
      <c r="GWC7" s="365">
        <v>7347</v>
      </c>
      <c r="GWD7" s="364">
        <v>7348</v>
      </c>
      <c r="GWE7" s="365">
        <v>7349</v>
      </c>
      <c r="GWF7" s="364">
        <v>7350</v>
      </c>
      <c r="GWG7" s="365">
        <v>7351</v>
      </c>
      <c r="GWH7" s="364">
        <v>7352</v>
      </c>
      <c r="GWI7" s="365">
        <v>7353</v>
      </c>
      <c r="GWJ7" s="364">
        <v>7354</v>
      </c>
      <c r="GWK7" s="365">
        <v>7355</v>
      </c>
      <c r="GWL7" s="364">
        <v>7356</v>
      </c>
      <c r="GWM7" s="365">
        <v>7357</v>
      </c>
      <c r="GWN7" s="364">
        <v>7358</v>
      </c>
      <c r="GWO7" s="365">
        <v>7359</v>
      </c>
      <c r="GWP7" s="364">
        <v>7360</v>
      </c>
      <c r="GWQ7" s="365">
        <v>7361</v>
      </c>
      <c r="GWR7" s="364">
        <v>7362</v>
      </c>
      <c r="GWS7" s="365">
        <v>7363</v>
      </c>
      <c r="GWT7" s="364">
        <v>7364</v>
      </c>
      <c r="GWU7" s="365">
        <v>7365</v>
      </c>
      <c r="GWV7" s="364">
        <v>7366</v>
      </c>
      <c r="GWW7" s="365">
        <v>7367</v>
      </c>
      <c r="GWX7" s="364">
        <v>7368</v>
      </c>
      <c r="GWY7" s="365">
        <v>7369</v>
      </c>
      <c r="GWZ7" s="364">
        <v>7370</v>
      </c>
      <c r="GXA7" s="365">
        <v>7371</v>
      </c>
      <c r="GXB7" s="364">
        <v>7372</v>
      </c>
      <c r="GXC7" s="365">
        <v>7373</v>
      </c>
      <c r="GXD7" s="364">
        <v>7374</v>
      </c>
      <c r="GXE7" s="365">
        <v>7375</v>
      </c>
      <c r="GXF7" s="364">
        <v>7376</v>
      </c>
      <c r="GXG7" s="365">
        <v>7377</v>
      </c>
      <c r="GXH7" s="364">
        <v>7378</v>
      </c>
      <c r="GXI7" s="365">
        <v>7379</v>
      </c>
      <c r="GXJ7" s="364">
        <v>7380</v>
      </c>
      <c r="GXK7" s="365">
        <v>7381</v>
      </c>
      <c r="GXL7" s="364">
        <v>7382</v>
      </c>
      <c r="GXM7" s="365">
        <v>7383</v>
      </c>
      <c r="GXN7" s="364">
        <v>7384</v>
      </c>
      <c r="GXO7" s="365">
        <v>7385</v>
      </c>
      <c r="GXP7" s="364">
        <v>7386</v>
      </c>
      <c r="GXQ7" s="365">
        <v>7387</v>
      </c>
      <c r="GXR7" s="364">
        <v>7388</v>
      </c>
      <c r="GXS7" s="365">
        <v>7389</v>
      </c>
      <c r="GXT7" s="364">
        <v>7390</v>
      </c>
      <c r="GXU7" s="365">
        <v>7391</v>
      </c>
      <c r="GXV7" s="364">
        <v>7392</v>
      </c>
      <c r="GXW7" s="365">
        <v>7393</v>
      </c>
      <c r="GXX7" s="364">
        <v>7394</v>
      </c>
      <c r="GXY7" s="365">
        <v>7395</v>
      </c>
      <c r="GXZ7" s="364">
        <v>7396</v>
      </c>
      <c r="GYA7" s="365">
        <v>7397</v>
      </c>
      <c r="GYB7" s="364">
        <v>7398</v>
      </c>
      <c r="GYC7" s="365">
        <v>7399</v>
      </c>
      <c r="GYD7" s="364">
        <v>7400</v>
      </c>
      <c r="GYE7" s="365">
        <v>7401</v>
      </c>
      <c r="GYF7" s="364">
        <v>7402</v>
      </c>
      <c r="GYG7" s="365">
        <v>7403</v>
      </c>
      <c r="GYH7" s="364">
        <v>7404</v>
      </c>
      <c r="GYI7" s="365">
        <v>7405</v>
      </c>
      <c r="GYJ7" s="364">
        <v>7406</v>
      </c>
      <c r="GYK7" s="365">
        <v>7407</v>
      </c>
      <c r="GYL7" s="364">
        <v>7408</v>
      </c>
      <c r="GYM7" s="365">
        <v>7409</v>
      </c>
      <c r="GYN7" s="364">
        <v>7410</v>
      </c>
      <c r="GYO7" s="365">
        <v>7411</v>
      </c>
      <c r="GYP7" s="364">
        <v>7412</v>
      </c>
      <c r="GYQ7" s="365">
        <v>7413</v>
      </c>
      <c r="GYR7" s="364">
        <v>7414</v>
      </c>
      <c r="GYS7" s="365">
        <v>7415</v>
      </c>
      <c r="GYT7" s="364">
        <v>7416</v>
      </c>
      <c r="GYU7" s="365">
        <v>7417</v>
      </c>
      <c r="GYV7" s="364">
        <v>7418</v>
      </c>
      <c r="GYW7" s="365">
        <v>7419</v>
      </c>
      <c r="GYX7" s="364">
        <v>7420</v>
      </c>
      <c r="GYY7" s="365">
        <v>7421</v>
      </c>
      <c r="GYZ7" s="364">
        <v>7422</v>
      </c>
      <c r="GZA7" s="365">
        <v>7423</v>
      </c>
      <c r="GZB7" s="364">
        <v>7424</v>
      </c>
      <c r="GZC7" s="365">
        <v>7425</v>
      </c>
      <c r="GZD7" s="364">
        <v>7426</v>
      </c>
      <c r="GZE7" s="365">
        <v>7427</v>
      </c>
      <c r="GZF7" s="364">
        <v>7428</v>
      </c>
      <c r="GZG7" s="365">
        <v>7429</v>
      </c>
      <c r="GZH7" s="364">
        <v>7430</v>
      </c>
      <c r="GZI7" s="365">
        <v>7431</v>
      </c>
      <c r="GZJ7" s="364">
        <v>7432</v>
      </c>
      <c r="GZK7" s="365">
        <v>7433</v>
      </c>
      <c r="GZL7" s="364">
        <v>7434</v>
      </c>
      <c r="GZM7" s="365">
        <v>7435</v>
      </c>
      <c r="GZN7" s="364">
        <v>7436</v>
      </c>
      <c r="GZO7" s="365">
        <v>7437</v>
      </c>
      <c r="GZP7" s="364">
        <v>7438</v>
      </c>
      <c r="GZQ7" s="365">
        <v>7439</v>
      </c>
      <c r="GZR7" s="364">
        <v>7440</v>
      </c>
      <c r="GZS7" s="365">
        <v>7441</v>
      </c>
      <c r="GZT7" s="364">
        <v>7442</v>
      </c>
      <c r="GZU7" s="365">
        <v>7443</v>
      </c>
      <c r="GZV7" s="364">
        <v>7444</v>
      </c>
      <c r="GZW7" s="365">
        <v>7445</v>
      </c>
      <c r="GZX7" s="364">
        <v>7446</v>
      </c>
      <c r="GZY7" s="365">
        <v>7447</v>
      </c>
      <c r="GZZ7" s="364">
        <v>7448</v>
      </c>
      <c r="HAA7" s="365">
        <v>7449</v>
      </c>
      <c r="HAB7" s="364">
        <v>7450</v>
      </c>
      <c r="HAC7" s="365">
        <v>7451</v>
      </c>
      <c r="HAD7" s="364">
        <v>7452</v>
      </c>
      <c r="HAE7" s="365">
        <v>7453</v>
      </c>
      <c r="HAF7" s="364">
        <v>7454</v>
      </c>
      <c r="HAG7" s="365">
        <v>7455</v>
      </c>
      <c r="HAH7" s="364">
        <v>7456</v>
      </c>
      <c r="HAI7" s="365">
        <v>7457</v>
      </c>
      <c r="HAJ7" s="364">
        <v>7458</v>
      </c>
      <c r="HAK7" s="365">
        <v>7459</v>
      </c>
      <c r="HAL7" s="364">
        <v>7460</v>
      </c>
      <c r="HAM7" s="365">
        <v>7461</v>
      </c>
      <c r="HAN7" s="364">
        <v>7462</v>
      </c>
      <c r="HAO7" s="365">
        <v>7463</v>
      </c>
      <c r="HAP7" s="364">
        <v>7464</v>
      </c>
      <c r="HAQ7" s="365">
        <v>7465</v>
      </c>
      <c r="HAR7" s="364">
        <v>7466</v>
      </c>
      <c r="HAS7" s="365">
        <v>7467</v>
      </c>
      <c r="HAT7" s="364">
        <v>7468</v>
      </c>
      <c r="HAU7" s="365">
        <v>7469</v>
      </c>
      <c r="HAV7" s="364">
        <v>7470</v>
      </c>
      <c r="HAW7" s="365">
        <v>7471</v>
      </c>
      <c r="HAX7" s="364">
        <v>7472</v>
      </c>
      <c r="HAY7" s="365">
        <v>7473</v>
      </c>
      <c r="HAZ7" s="364">
        <v>7474</v>
      </c>
      <c r="HBA7" s="365">
        <v>7475</v>
      </c>
      <c r="HBB7" s="364">
        <v>7476</v>
      </c>
      <c r="HBC7" s="365">
        <v>7477</v>
      </c>
      <c r="HBD7" s="364">
        <v>7478</v>
      </c>
      <c r="HBE7" s="365">
        <v>7479</v>
      </c>
      <c r="HBF7" s="364">
        <v>7480</v>
      </c>
      <c r="HBG7" s="365">
        <v>7481</v>
      </c>
      <c r="HBH7" s="364">
        <v>7482</v>
      </c>
      <c r="HBI7" s="365">
        <v>7483</v>
      </c>
      <c r="HBJ7" s="364">
        <v>7484</v>
      </c>
      <c r="HBK7" s="365">
        <v>7485</v>
      </c>
      <c r="HBL7" s="364">
        <v>7486</v>
      </c>
      <c r="HBM7" s="365">
        <v>7487</v>
      </c>
      <c r="HBN7" s="364">
        <v>7488</v>
      </c>
      <c r="HBO7" s="365">
        <v>7489</v>
      </c>
      <c r="HBP7" s="364">
        <v>7490</v>
      </c>
      <c r="HBQ7" s="365">
        <v>7491</v>
      </c>
      <c r="HBR7" s="364">
        <v>7492</v>
      </c>
      <c r="HBS7" s="365">
        <v>7493</v>
      </c>
      <c r="HBT7" s="364">
        <v>7494</v>
      </c>
      <c r="HBU7" s="365">
        <v>7495</v>
      </c>
      <c r="HBV7" s="364">
        <v>7496</v>
      </c>
      <c r="HBW7" s="365">
        <v>7497</v>
      </c>
      <c r="HBX7" s="364">
        <v>7498</v>
      </c>
      <c r="HBY7" s="365">
        <v>7499</v>
      </c>
      <c r="HBZ7" s="364">
        <v>7500</v>
      </c>
      <c r="HCA7" s="365">
        <v>7501</v>
      </c>
      <c r="HCB7" s="364">
        <v>7502</v>
      </c>
      <c r="HCC7" s="365">
        <v>7503</v>
      </c>
      <c r="HCD7" s="364">
        <v>7504</v>
      </c>
      <c r="HCE7" s="365">
        <v>7505</v>
      </c>
      <c r="HCF7" s="364">
        <v>7506</v>
      </c>
      <c r="HCG7" s="365">
        <v>7507</v>
      </c>
      <c r="HCH7" s="364">
        <v>7508</v>
      </c>
      <c r="HCI7" s="365">
        <v>7509</v>
      </c>
      <c r="HCJ7" s="364">
        <v>7510</v>
      </c>
      <c r="HCK7" s="365">
        <v>7511</v>
      </c>
      <c r="HCL7" s="364">
        <v>7512</v>
      </c>
      <c r="HCM7" s="365">
        <v>7513</v>
      </c>
      <c r="HCN7" s="364">
        <v>7514</v>
      </c>
      <c r="HCO7" s="365">
        <v>7515</v>
      </c>
      <c r="HCP7" s="364">
        <v>7516</v>
      </c>
      <c r="HCQ7" s="365">
        <v>7517</v>
      </c>
      <c r="HCR7" s="364">
        <v>7518</v>
      </c>
      <c r="HCS7" s="365">
        <v>7519</v>
      </c>
      <c r="HCT7" s="364">
        <v>7520</v>
      </c>
      <c r="HCU7" s="365">
        <v>7521</v>
      </c>
      <c r="HCV7" s="364">
        <v>7522</v>
      </c>
      <c r="HCW7" s="365">
        <v>7523</v>
      </c>
      <c r="HCX7" s="364">
        <v>7524</v>
      </c>
      <c r="HCY7" s="365">
        <v>7525</v>
      </c>
      <c r="HCZ7" s="364">
        <v>7526</v>
      </c>
      <c r="HDA7" s="365">
        <v>7527</v>
      </c>
      <c r="HDB7" s="364">
        <v>7528</v>
      </c>
      <c r="HDC7" s="365">
        <v>7529</v>
      </c>
      <c r="HDD7" s="364">
        <v>7530</v>
      </c>
      <c r="HDE7" s="365">
        <v>7531</v>
      </c>
      <c r="HDF7" s="364">
        <v>7532</v>
      </c>
      <c r="HDG7" s="365">
        <v>7533</v>
      </c>
      <c r="HDH7" s="364">
        <v>7534</v>
      </c>
      <c r="HDI7" s="365">
        <v>7535</v>
      </c>
      <c r="HDJ7" s="364">
        <v>7536</v>
      </c>
      <c r="HDK7" s="365">
        <v>7537</v>
      </c>
      <c r="HDL7" s="364">
        <v>7538</v>
      </c>
      <c r="HDM7" s="365">
        <v>7539</v>
      </c>
      <c r="HDN7" s="364">
        <v>7540</v>
      </c>
      <c r="HDO7" s="365">
        <v>7541</v>
      </c>
      <c r="HDP7" s="364">
        <v>7542</v>
      </c>
      <c r="HDQ7" s="365">
        <v>7543</v>
      </c>
      <c r="HDR7" s="364">
        <v>7544</v>
      </c>
      <c r="HDS7" s="365">
        <v>7545</v>
      </c>
      <c r="HDT7" s="364">
        <v>7546</v>
      </c>
      <c r="HDU7" s="365">
        <v>7547</v>
      </c>
      <c r="HDV7" s="364">
        <v>7548</v>
      </c>
      <c r="HDW7" s="365">
        <v>7549</v>
      </c>
      <c r="HDX7" s="364">
        <v>7550</v>
      </c>
      <c r="HDY7" s="365">
        <v>7551</v>
      </c>
      <c r="HDZ7" s="364">
        <v>7552</v>
      </c>
      <c r="HEA7" s="365">
        <v>7553</v>
      </c>
      <c r="HEB7" s="364">
        <v>7554</v>
      </c>
      <c r="HEC7" s="365">
        <v>7555</v>
      </c>
      <c r="HED7" s="364">
        <v>7556</v>
      </c>
      <c r="HEE7" s="365">
        <v>7557</v>
      </c>
      <c r="HEF7" s="364">
        <v>7558</v>
      </c>
      <c r="HEG7" s="365">
        <v>7559</v>
      </c>
      <c r="HEH7" s="364">
        <v>7560</v>
      </c>
      <c r="HEI7" s="365">
        <v>7561</v>
      </c>
      <c r="HEJ7" s="364">
        <v>7562</v>
      </c>
      <c r="HEK7" s="365">
        <v>7563</v>
      </c>
      <c r="HEL7" s="364">
        <v>7564</v>
      </c>
      <c r="HEM7" s="365">
        <v>7565</v>
      </c>
      <c r="HEN7" s="364">
        <v>7566</v>
      </c>
      <c r="HEO7" s="365">
        <v>7567</v>
      </c>
      <c r="HEP7" s="364">
        <v>7568</v>
      </c>
      <c r="HEQ7" s="365">
        <v>7569</v>
      </c>
      <c r="HER7" s="364">
        <v>7570</v>
      </c>
      <c r="HES7" s="365">
        <v>7571</v>
      </c>
      <c r="HET7" s="364">
        <v>7572</v>
      </c>
      <c r="HEU7" s="365">
        <v>7573</v>
      </c>
      <c r="HEV7" s="364">
        <v>7574</v>
      </c>
      <c r="HEW7" s="365">
        <v>7575</v>
      </c>
      <c r="HEX7" s="364">
        <v>7576</v>
      </c>
      <c r="HEY7" s="365">
        <v>7577</v>
      </c>
      <c r="HEZ7" s="364">
        <v>7578</v>
      </c>
      <c r="HFA7" s="365">
        <v>7579</v>
      </c>
      <c r="HFB7" s="364">
        <v>7580</v>
      </c>
      <c r="HFC7" s="365">
        <v>7581</v>
      </c>
      <c r="HFD7" s="364">
        <v>7582</v>
      </c>
      <c r="HFE7" s="365">
        <v>7583</v>
      </c>
      <c r="HFF7" s="364">
        <v>7584</v>
      </c>
      <c r="HFG7" s="365">
        <v>7585</v>
      </c>
      <c r="HFH7" s="364">
        <v>7586</v>
      </c>
      <c r="HFI7" s="365">
        <v>7587</v>
      </c>
      <c r="HFJ7" s="364">
        <v>7588</v>
      </c>
      <c r="HFK7" s="365">
        <v>7589</v>
      </c>
      <c r="HFL7" s="364">
        <v>7590</v>
      </c>
      <c r="HFM7" s="365">
        <v>7591</v>
      </c>
      <c r="HFN7" s="364">
        <v>7592</v>
      </c>
      <c r="HFO7" s="365">
        <v>7593</v>
      </c>
      <c r="HFP7" s="364">
        <v>7594</v>
      </c>
      <c r="HFQ7" s="365">
        <v>7595</v>
      </c>
      <c r="HFR7" s="364">
        <v>7596</v>
      </c>
      <c r="HFS7" s="365">
        <v>7597</v>
      </c>
      <c r="HFT7" s="364">
        <v>7598</v>
      </c>
      <c r="HFU7" s="365">
        <v>7599</v>
      </c>
      <c r="HFV7" s="364">
        <v>7600</v>
      </c>
      <c r="HFW7" s="365">
        <v>7601</v>
      </c>
      <c r="HFX7" s="364">
        <v>7602</v>
      </c>
      <c r="HFY7" s="365">
        <v>7603</v>
      </c>
      <c r="HFZ7" s="364">
        <v>7604</v>
      </c>
      <c r="HGA7" s="365">
        <v>7605</v>
      </c>
      <c r="HGB7" s="364">
        <v>7606</v>
      </c>
      <c r="HGC7" s="365">
        <v>7607</v>
      </c>
      <c r="HGD7" s="364">
        <v>7608</v>
      </c>
      <c r="HGE7" s="365">
        <v>7609</v>
      </c>
      <c r="HGF7" s="364">
        <v>7610</v>
      </c>
      <c r="HGG7" s="365">
        <v>7611</v>
      </c>
      <c r="HGH7" s="364">
        <v>7612</v>
      </c>
      <c r="HGI7" s="365">
        <v>7613</v>
      </c>
      <c r="HGJ7" s="364">
        <v>7614</v>
      </c>
      <c r="HGK7" s="365">
        <v>7615</v>
      </c>
      <c r="HGL7" s="364">
        <v>7616</v>
      </c>
      <c r="HGM7" s="365">
        <v>7617</v>
      </c>
      <c r="HGN7" s="364">
        <v>7618</v>
      </c>
      <c r="HGO7" s="365">
        <v>7619</v>
      </c>
      <c r="HGP7" s="364">
        <v>7620</v>
      </c>
      <c r="HGQ7" s="365">
        <v>7621</v>
      </c>
      <c r="HGR7" s="364">
        <v>7622</v>
      </c>
      <c r="HGS7" s="365">
        <v>7623</v>
      </c>
      <c r="HGT7" s="364">
        <v>7624</v>
      </c>
      <c r="HGU7" s="365">
        <v>7625</v>
      </c>
      <c r="HGV7" s="364">
        <v>7626</v>
      </c>
      <c r="HGW7" s="365">
        <v>7627</v>
      </c>
      <c r="HGX7" s="364">
        <v>7628</v>
      </c>
      <c r="HGY7" s="365">
        <v>7629</v>
      </c>
      <c r="HGZ7" s="364">
        <v>7630</v>
      </c>
      <c r="HHA7" s="365">
        <v>7631</v>
      </c>
      <c r="HHB7" s="364">
        <v>7632</v>
      </c>
      <c r="HHC7" s="365">
        <v>7633</v>
      </c>
      <c r="HHD7" s="364">
        <v>7634</v>
      </c>
      <c r="HHE7" s="365">
        <v>7635</v>
      </c>
      <c r="HHF7" s="364">
        <v>7636</v>
      </c>
      <c r="HHG7" s="365">
        <v>7637</v>
      </c>
      <c r="HHH7" s="364">
        <v>7638</v>
      </c>
      <c r="HHI7" s="365">
        <v>7639</v>
      </c>
      <c r="HHJ7" s="364">
        <v>7640</v>
      </c>
      <c r="HHK7" s="365">
        <v>7641</v>
      </c>
      <c r="HHL7" s="364">
        <v>7642</v>
      </c>
      <c r="HHM7" s="365">
        <v>7643</v>
      </c>
      <c r="HHN7" s="364">
        <v>7644</v>
      </c>
      <c r="HHO7" s="365">
        <v>7645</v>
      </c>
      <c r="HHP7" s="364">
        <v>7646</v>
      </c>
      <c r="HHQ7" s="365">
        <v>7647</v>
      </c>
      <c r="HHR7" s="364">
        <v>7648</v>
      </c>
      <c r="HHS7" s="365">
        <v>7649</v>
      </c>
      <c r="HHT7" s="364">
        <v>7650</v>
      </c>
      <c r="HHU7" s="365">
        <v>7651</v>
      </c>
      <c r="HHV7" s="364">
        <v>7652</v>
      </c>
      <c r="HHW7" s="365">
        <v>7653</v>
      </c>
      <c r="HHX7" s="364">
        <v>7654</v>
      </c>
      <c r="HHY7" s="365">
        <v>7655</v>
      </c>
      <c r="HHZ7" s="364">
        <v>7656</v>
      </c>
      <c r="HIA7" s="365">
        <v>7657</v>
      </c>
      <c r="HIB7" s="364">
        <v>7658</v>
      </c>
      <c r="HIC7" s="365">
        <v>7659</v>
      </c>
      <c r="HID7" s="364">
        <v>7660</v>
      </c>
      <c r="HIE7" s="365">
        <v>7661</v>
      </c>
      <c r="HIF7" s="364">
        <v>7662</v>
      </c>
      <c r="HIG7" s="365">
        <v>7663</v>
      </c>
      <c r="HIH7" s="364">
        <v>7664</v>
      </c>
      <c r="HII7" s="365">
        <v>7665</v>
      </c>
      <c r="HIJ7" s="364">
        <v>7666</v>
      </c>
      <c r="HIK7" s="365">
        <v>7667</v>
      </c>
      <c r="HIL7" s="364">
        <v>7668</v>
      </c>
      <c r="HIM7" s="365">
        <v>7669</v>
      </c>
      <c r="HIN7" s="364">
        <v>7670</v>
      </c>
      <c r="HIO7" s="365">
        <v>7671</v>
      </c>
      <c r="HIP7" s="364">
        <v>7672</v>
      </c>
      <c r="HIQ7" s="365">
        <v>7673</v>
      </c>
      <c r="HIR7" s="364">
        <v>7674</v>
      </c>
      <c r="HIS7" s="365">
        <v>7675</v>
      </c>
      <c r="HIT7" s="364">
        <v>7676</v>
      </c>
      <c r="HIU7" s="365">
        <v>7677</v>
      </c>
      <c r="HIV7" s="364">
        <v>7678</v>
      </c>
      <c r="HIW7" s="365">
        <v>7679</v>
      </c>
      <c r="HIX7" s="364">
        <v>7680</v>
      </c>
      <c r="HIY7" s="365">
        <v>7681</v>
      </c>
      <c r="HIZ7" s="364">
        <v>7682</v>
      </c>
      <c r="HJA7" s="365">
        <v>7683</v>
      </c>
      <c r="HJB7" s="364">
        <v>7684</v>
      </c>
      <c r="HJC7" s="365">
        <v>7685</v>
      </c>
      <c r="HJD7" s="364">
        <v>7686</v>
      </c>
      <c r="HJE7" s="365">
        <v>7687</v>
      </c>
      <c r="HJF7" s="364">
        <v>7688</v>
      </c>
      <c r="HJG7" s="365">
        <v>7689</v>
      </c>
      <c r="HJH7" s="364">
        <v>7690</v>
      </c>
      <c r="HJI7" s="365">
        <v>7691</v>
      </c>
      <c r="HJJ7" s="364">
        <v>7692</v>
      </c>
      <c r="HJK7" s="365">
        <v>7693</v>
      </c>
      <c r="HJL7" s="364">
        <v>7694</v>
      </c>
      <c r="HJM7" s="365">
        <v>7695</v>
      </c>
      <c r="HJN7" s="364">
        <v>7696</v>
      </c>
      <c r="HJO7" s="365">
        <v>7697</v>
      </c>
      <c r="HJP7" s="364">
        <v>7698</v>
      </c>
      <c r="HJQ7" s="365">
        <v>7699</v>
      </c>
      <c r="HJR7" s="364">
        <v>7700</v>
      </c>
      <c r="HJS7" s="365">
        <v>7701</v>
      </c>
      <c r="HJT7" s="364">
        <v>7702</v>
      </c>
      <c r="HJU7" s="365">
        <v>7703</v>
      </c>
      <c r="HJV7" s="364">
        <v>7704</v>
      </c>
      <c r="HJW7" s="365">
        <v>7705</v>
      </c>
      <c r="HJX7" s="364">
        <v>7706</v>
      </c>
      <c r="HJY7" s="365">
        <v>7707</v>
      </c>
      <c r="HJZ7" s="364">
        <v>7708</v>
      </c>
      <c r="HKA7" s="365">
        <v>7709</v>
      </c>
      <c r="HKB7" s="364">
        <v>7710</v>
      </c>
      <c r="HKC7" s="365">
        <v>7711</v>
      </c>
      <c r="HKD7" s="364">
        <v>7712</v>
      </c>
      <c r="HKE7" s="365">
        <v>7713</v>
      </c>
      <c r="HKF7" s="364">
        <v>7714</v>
      </c>
      <c r="HKG7" s="365">
        <v>7715</v>
      </c>
      <c r="HKH7" s="364">
        <v>7716</v>
      </c>
      <c r="HKI7" s="365">
        <v>7717</v>
      </c>
      <c r="HKJ7" s="364">
        <v>7718</v>
      </c>
      <c r="HKK7" s="365">
        <v>7719</v>
      </c>
      <c r="HKL7" s="364">
        <v>7720</v>
      </c>
      <c r="HKM7" s="365">
        <v>7721</v>
      </c>
      <c r="HKN7" s="364">
        <v>7722</v>
      </c>
      <c r="HKO7" s="365">
        <v>7723</v>
      </c>
      <c r="HKP7" s="364">
        <v>7724</v>
      </c>
      <c r="HKQ7" s="365">
        <v>7725</v>
      </c>
      <c r="HKR7" s="364">
        <v>7726</v>
      </c>
      <c r="HKS7" s="365">
        <v>7727</v>
      </c>
      <c r="HKT7" s="364">
        <v>7728</v>
      </c>
      <c r="HKU7" s="365">
        <v>7729</v>
      </c>
      <c r="HKV7" s="364">
        <v>7730</v>
      </c>
      <c r="HKW7" s="365">
        <v>7731</v>
      </c>
      <c r="HKX7" s="364">
        <v>7732</v>
      </c>
      <c r="HKY7" s="365">
        <v>7733</v>
      </c>
      <c r="HKZ7" s="364">
        <v>7734</v>
      </c>
      <c r="HLA7" s="365">
        <v>7735</v>
      </c>
      <c r="HLB7" s="364">
        <v>7736</v>
      </c>
      <c r="HLC7" s="365">
        <v>7737</v>
      </c>
      <c r="HLD7" s="364">
        <v>7738</v>
      </c>
      <c r="HLE7" s="365">
        <v>7739</v>
      </c>
      <c r="HLF7" s="364">
        <v>7740</v>
      </c>
      <c r="HLG7" s="365">
        <v>7741</v>
      </c>
      <c r="HLH7" s="364">
        <v>7742</v>
      </c>
      <c r="HLI7" s="365">
        <v>7743</v>
      </c>
      <c r="HLJ7" s="364">
        <v>7744</v>
      </c>
      <c r="HLK7" s="365">
        <v>7745</v>
      </c>
      <c r="HLL7" s="364">
        <v>7746</v>
      </c>
      <c r="HLM7" s="365">
        <v>7747</v>
      </c>
      <c r="HLN7" s="364">
        <v>7748</v>
      </c>
      <c r="HLO7" s="365">
        <v>7749</v>
      </c>
      <c r="HLP7" s="364">
        <v>7750</v>
      </c>
      <c r="HLQ7" s="365">
        <v>7751</v>
      </c>
      <c r="HLR7" s="364">
        <v>7752</v>
      </c>
      <c r="HLS7" s="365">
        <v>7753</v>
      </c>
      <c r="HLT7" s="364">
        <v>7754</v>
      </c>
      <c r="HLU7" s="365">
        <v>7755</v>
      </c>
      <c r="HLV7" s="364">
        <v>7756</v>
      </c>
      <c r="HLW7" s="365">
        <v>7757</v>
      </c>
      <c r="HLX7" s="364">
        <v>7758</v>
      </c>
      <c r="HLY7" s="365">
        <v>7759</v>
      </c>
      <c r="HLZ7" s="364">
        <v>7760</v>
      </c>
      <c r="HMA7" s="365">
        <v>7761</v>
      </c>
      <c r="HMB7" s="364">
        <v>7762</v>
      </c>
      <c r="HMC7" s="365">
        <v>7763</v>
      </c>
      <c r="HMD7" s="364">
        <v>7764</v>
      </c>
      <c r="HME7" s="365">
        <v>7765</v>
      </c>
      <c r="HMF7" s="364">
        <v>7766</v>
      </c>
      <c r="HMG7" s="365">
        <v>7767</v>
      </c>
      <c r="HMH7" s="364">
        <v>7768</v>
      </c>
      <c r="HMI7" s="365">
        <v>7769</v>
      </c>
      <c r="HMJ7" s="364">
        <v>7770</v>
      </c>
      <c r="HMK7" s="365">
        <v>7771</v>
      </c>
      <c r="HML7" s="364">
        <v>7772</v>
      </c>
      <c r="HMM7" s="365">
        <v>7773</v>
      </c>
      <c r="HMN7" s="364">
        <v>7774</v>
      </c>
      <c r="HMO7" s="365">
        <v>7775</v>
      </c>
      <c r="HMP7" s="364">
        <v>7776</v>
      </c>
      <c r="HMQ7" s="365">
        <v>7777</v>
      </c>
      <c r="HMR7" s="364">
        <v>7778</v>
      </c>
      <c r="HMS7" s="365">
        <v>7779</v>
      </c>
      <c r="HMT7" s="364">
        <v>7780</v>
      </c>
      <c r="HMU7" s="365">
        <v>7781</v>
      </c>
      <c r="HMV7" s="364">
        <v>7782</v>
      </c>
      <c r="HMW7" s="365">
        <v>7783</v>
      </c>
      <c r="HMX7" s="364">
        <v>7784</v>
      </c>
      <c r="HMY7" s="365">
        <v>7785</v>
      </c>
      <c r="HMZ7" s="364">
        <v>7786</v>
      </c>
      <c r="HNA7" s="365">
        <v>7787</v>
      </c>
      <c r="HNB7" s="364">
        <v>7788</v>
      </c>
      <c r="HNC7" s="365">
        <v>7789</v>
      </c>
      <c r="HND7" s="364">
        <v>7790</v>
      </c>
      <c r="HNE7" s="365">
        <v>7791</v>
      </c>
      <c r="HNF7" s="364">
        <v>7792</v>
      </c>
      <c r="HNG7" s="365">
        <v>7793</v>
      </c>
      <c r="HNH7" s="364">
        <v>7794</v>
      </c>
      <c r="HNI7" s="365">
        <v>7795</v>
      </c>
      <c r="HNJ7" s="364">
        <v>7796</v>
      </c>
      <c r="HNK7" s="365">
        <v>7797</v>
      </c>
      <c r="HNL7" s="364">
        <v>7798</v>
      </c>
      <c r="HNM7" s="365">
        <v>7799</v>
      </c>
      <c r="HNN7" s="364">
        <v>7800</v>
      </c>
      <c r="HNO7" s="365">
        <v>7801</v>
      </c>
      <c r="HNP7" s="364">
        <v>7802</v>
      </c>
      <c r="HNQ7" s="365">
        <v>7803</v>
      </c>
      <c r="HNR7" s="364">
        <v>7804</v>
      </c>
      <c r="HNS7" s="365">
        <v>7805</v>
      </c>
      <c r="HNT7" s="364">
        <v>7806</v>
      </c>
      <c r="HNU7" s="365">
        <v>7807</v>
      </c>
      <c r="HNV7" s="364">
        <v>7808</v>
      </c>
      <c r="HNW7" s="365">
        <v>7809</v>
      </c>
      <c r="HNX7" s="364">
        <v>7810</v>
      </c>
      <c r="HNY7" s="365">
        <v>7811</v>
      </c>
      <c r="HNZ7" s="364">
        <v>7812</v>
      </c>
      <c r="HOA7" s="365">
        <v>7813</v>
      </c>
      <c r="HOB7" s="364">
        <v>7814</v>
      </c>
      <c r="HOC7" s="365">
        <v>7815</v>
      </c>
      <c r="HOD7" s="364">
        <v>7816</v>
      </c>
      <c r="HOE7" s="365">
        <v>7817</v>
      </c>
      <c r="HOF7" s="364">
        <v>7818</v>
      </c>
      <c r="HOG7" s="365">
        <v>7819</v>
      </c>
      <c r="HOH7" s="364">
        <v>7820</v>
      </c>
      <c r="HOI7" s="365">
        <v>7821</v>
      </c>
      <c r="HOJ7" s="364">
        <v>7822</v>
      </c>
      <c r="HOK7" s="365">
        <v>7823</v>
      </c>
      <c r="HOL7" s="364">
        <v>7824</v>
      </c>
      <c r="HOM7" s="365">
        <v>7825</v>
      </c>
      <c r="HON7" s="364">
        <v>7826</v>
      </c>
      <c r="HOO7" s="365">
        <v>7827</v>
      </c>
      <c r="HOP7" s="364">
        <v>7828</v>
      </c>
      <c r="HOQ7" s="365">
        <v>7829</v>
      </c>
      <c r="HOR7" s="364">
        <v>7830</v>
      </c>
      <c r="HOS7" s="365">
        <v>7831</v>
      </c>
      <c r="HOT7" s="364">
        <v>7832</v>
      </c>
      <c r="HOU7" s="365">
        <v>7833</v>
      </c>
      <c r="HOV7" s="364">
        <v>7834</v>
      </c>
      <c r="HOW7" s="365">
        <v>7835</v>
      </c>
      <c r="HOX7" s="364">
        <v>7836</v>
      </c>
      <c r="HOY7" s="365">
        <v>7837</v>
      </c>
      <c r="HOZ7" s="364">
        <v>7838</v>
      </c>
      <c r="HPA7" s="365">
        <v>7839</v>
      </c>
      <c r="HPB7" s="364">
        <v>7840</v>
      </c>
      <c r="HPC7" s="365">
        <v>7841</v>
      </c>
      <c r="HPD7" s="364">
        <v>7842</v>
      </c>
      <c r="HPE7" s="365">
        <v>7843</v>
      </c>
      <c r="HPF7" s="364">
        <v>7844</v>
      </c>
      <c r="HPG7" s="365">
        <v>7845</v>
      </c>
      <c r="HPH7" s="364">
        <v>7846</v>
      </c>
      <c r="HPI7" s="365">
        <v>7847</v>
      </c>
      <c r="HPJ7" s="364">
        <v>7848</v>
      </c>
      <c r="HPK7" s="365">
        <v>7849</v>
      </c>
      <c r="HPL7" s="364">
        <v>7850</v>
      </c>
      <c r="HPM7" s="365">
        <v>7851</v>
      </c>
      <c r="HPN7" s="364">
        <v>7852</v>
      </c>
      <c r="HPO7" s="365">
        <v>7853</v>
      </c>
      <c r="HPP7" s="364">
        <v>7854</v>
      </c>
      <c r="HPQ7" s="365">
        <v>7855</v>
      </c>
      <c r="HPR7" s="364">
        <v>7856</v>
      </c>
      <c r="HPS7" s="365">
        <v>7857</v>
      </c>
      <c r="HPT7" s="364">
        <v>7858</v>
      </c>
      <c r="HPU7" s="365">
        <v>7859</v>
      </c>
      <c r="HPV7" s="364">
        <v>7860</v>
      </c>
      <c r="HPW7" s="365">
        <v>7861</v>
      </c>
      <c r="HPX7" s="364">
        <v>7862</v>
      </c>
      <c r="HPY7" s="365">
        <v>7863</v>
      </c>
      <c r="HPZ7" s="364">
        <v>7864</v>
      </c>
      <c r="HQA7" s="365">
        <v>7865</v>
      </c>
      <c r="HQB7" s="364">
        <v>7866</v>
      </c>
      <c r="HQC7" s="365">
        <v>7867</v>
      </c>
      <c r="HQD7" s="364">
        <v>7868</v>
      </c>
      <c r="HQE7" s="365">
        <v>7869</v>
      </c>
      <c r="HQF7" s="364">
        <v>7870</v>
      </c>
      <c r="HQG7" s="365">
        <v>7871</v>
      </c>
      <c r="HQH7" s="364">
        <v>7872</v>
      </c>
      <c r="HQI7" s="365">
        <v>7873</v>
      </c>
      <c r="HQJ7" s="364">
        <v>7874</v>
      </c>
      <c r="HQK7" s="365">
        <v>7875</v>
      </c>
      <c r="HQL7" s="364">
        <v>7876</v>
      </c>
      <c r="HQM7" s="365">
        <v>7877</v>
      </c>
      <c r="HQN7" s="364">
        <v>7878</v>
      </c>
      <c r="HQO7" s="365">
        <v>7879</v>
      </c>
      <c r="HQP7" s="364">
        <v>7880</v>
      </c>
      <c r="HQQ7" s="365">
        <v>7881</v>
      </c>
      <c r="HQR7" s="364">
        <v>7882</v>
      </c>
      <c r="HQS7" s="365">
        <v>7883</v>
      </c>
      <c r="HQT7" s="364">
        <v>7884</v>
      </c>
      <c r="HQU7" s="365">
        <v>7885</v>
      </c>
      <c r="HQV7" s="364">
        <v>7886</v>
      </c>
      <c r="HQW7" s="365">
        <v>7887</v>
      </c>
      <c r="HQX7" s="364">
        <v>7888</v>
      </c>
      <c r="HQY7" s="365">
        <v>7889</v>
      </c>
      <c r="HQZ7" s="364">
        <v>7890</v>
      </c>
      <c r="HRA7" s="365">
        <v>7891</v>
      </c>
      <c r="HRB7" s="364">
        <v>7892</v>
      </c>
      <c r="HRC7" s="365">
        <v>7893</v>
      </c>
      <c r="HRD7" s="364">
        <v>7894</v>
      </c>
      <c r="HRE7" s="365">
        <v>7895</v>
      </c>
      <c r="HRF7" s="364">
        <v>7896</v>
      </c>
      <c r="HRG7" s="365">
        <v>7897</v>
      </c>
      <c r="HRH7" s="364">
        <v>7898</v>
      </c>
      <c r="HRI7" s="365">
        <v>7899</v>
      </c>
      <c r="HRJ7" s="364">
        <v>7900</v>
      </c>
      <c r="HRK7" s="365">
        <v>7901</v>
      </c>
      <c r="HRL7" s="364">
        <v>7902</v>
      </c>
      <c r="HRM7" s="365">
        <v>7903</v>
      </c>
      <c r="HRN7" s="364">
        <v>7904</v>
      </c>
      <c r="HRO7" s="365">
        <v>7905</v>
      </c>
      <c r="HRP7" s="364">
        <v>7906</v>
      </c>
      <c r="HRQ7" s="365">
        <v>7907</v>
      </c>
      <c r="HRR7" s="364">
        <v>7908</v>
      </c>
      <c r="HRS7" s="365">
        <v>7909</v>
      </c>
      <c r="HRT7" s="364">
        <v>7910</v>
      </c>
      <c r="HRU7" s="365">
        <v>7911</v>
      </c>
      <c r="HRV7" s="364">
        <v>7912</v>
      </c>
      <c r="HRW7" s="365">
        <v>7913</v>
      </c>
      <c r="HRX7" s="364">
        <v>7914</v>
      </c>
      <c r="HRY7" s="365">
        <v>7915</v>
      </c>
      <c r="HRZ7" s="364">
        <v>7916</v>
      </c>
      <c r="HSA7" s="365">
        <v>7917</v>
      </c>
      <c r="HSB7" s="364">
        <v>7918</v>
      </c>
      <c r="HSC7" s="365">
        <v>7919</v>
      </c>
      <c r="HSD7" s="364">
        <v>7920</v>
      </c>
      <c r="HSE7" s="365">
        <v>7921</v>
      </c>
      <c r="HSF7" s="364">
        <v>7922</v>
      </c>
      <c r="HSG7" s="365">
        <v>7923</v>
      </c>
      <c r="HSH7" s="364">
        <v>7924</v>
      </c>
      <c r="HSI7" s="365">
        <v>7925</v>
      </c>
      <c r="HSJ7" s="364">
        <v>7926</v>
      </c>
      <c r="HSK7" s="365">
        <v>7927</v>
      </c>
      <c r="HSL7" s="364">
        <v>7928</v>
      </c>
      <c r="HSM7" s="365">
        <v>7929</v>
      </c>
      <c r="HSN7" s="364">
        <v>7930</v>
      </c>
      <c r="HSO7" s="365">
        <v>7931</v>
      </c>
      <c r="HSP7" s="364">
        <v>7932</v>
      </c>
      <c r="HSQ7" s="365">
        <v>7933</v>
      </c>
      <c r="HSR7" s="364">
        <v>7934</v>
      </c>
      <c r="HSS7" s="365">
        <v>7935</v>
      </c>
      <c r="HST7" s="364">
        <v>7936</v>
      </c>
      <c r="HSU7" s="365">
        <v>7937</v>
      </c>
      <c r="HSV7" s="364">
        <v>7938</v>
      </c>
      <c r="HSW7" s="365">
        <v>7939</v>
      </c>
      <c r="HSX7" s="364">
        <v>7940</v>
      </c>
      <c r="HSY7" s="365">
        <v>7941</v>
      </c>
      <c r="HSZ7" s="364">
        <v>7942</v>
      </c>
      <c r="HTA7" s="365">
        <v>7943</v>
      </c>
      <c r="HTB7" s="364">
        <v>7944</v>
      </c>
      <c r="HTC7" s="365">
        <v>7945</v>
      </c>
      <c r="HTD7" s="364">
        <v>7946</v>
      </c>
      <c r="HTE7" s="365">
        <v>7947</v>
      </c>
      <c r="HTF7" s="364">
        <v>7948</v>
      </c>
      <c r="HTG7" s="365">
        <v>7949</v>
      </c>
      <c r="HTH7" s="364">
        <v>7950</v>
      </c>
      <c r="HTI7" s="365">
        <v>7951</v>
      </c>
      <c r="HTJ7" s="364">
        <v>7952</v>
      </c>
      <c r="HTK7" s="365">
        <v>7953</v>
      </c>
      <c r="HTL7" s="364">
        <v>7954</v>
      </c>
      <c r="HTM7" s="365">
        <v>7955</v>
      </c>
      <c r="HTN7" s="364">
        <v>7956</v>
      </c>
      <c r="HTO7" s="365">
        <v>7957</v>
      </c>
      <c r="HTP7" s="364">
        <v>7958</v>
      </c>
      <c r="HTQ7" s="365">
        <v>7959</v>
      </c>
      <c r="HTR7" s="364">
        <v>7960</v>
      </c>
      <c r="HTS7" s="365">
        <v>7961</v>
      </c>
      <c r="HTT7" s="364">
        <v>7962</v>
      </c>
      <c r="HTU7" s="365">
        <v>7963</v>
      </c>
      <c r="HTV7" s="364">
        <v>7964</v>
      </c>
      <c r="HTW7" s="365">
        <v>7965</v>
      </c>
      <c r="HTX7" s="364">
        <v>7966</v>
      </c>
      <c r="HTY7" s="365">
        <v>7967</v>
      </c>
      <c r="HTZ7" s="364">
        <v>7968</v>
      </c>
      <c r="HUA7" s="365">
        <v>7969</v>
      </c>
      <c r="HUB7" s="364">
        <v>7970</v>
      </c>
      <c r="HUC7" s="365">
        <v>7971</v>
      </c>
      <c r="HUD7" s="364">
        <v>7972</v>
      </c>
      <c r="HUE7" s="365">
        <v>7973</v>
      </c>
      <c r="HUF7" s="364">
        <v>7974</v>
      </c>
      <c r="HUG7" s="365">
        <v>7975</v>
      </c>
      <c r="HUH7" s="364">
        <v>7976</v>
      </c>
      <c r="HUI7" s="365">
        <v>7977</v>
      </c>
      <c r="HUJ7" s="364">
        <v>7978</v>
      </c>
      <c r="HUK7" s="365">
        <v>7979</v>
      </c>
      <c r="HUL7" s="364">
        <v>7980</v>
      </c>
      <c r="HUM7" s="365">
        <v>7981</v>
      </c>
      <c r="HUN7" s="364">
        <v>7982</v>
      </c>
      <c r="HUO7" s="365">
        <v>7983</v>
      </c>
      <c r="HUP7" s="364">
        <v>7984</v>
      </c>
      <c r="HUQ7" s="365">
        <v>7985</v>
      </c>
      <c r="HUR7" s="364">
        <v>7986</v>
      </c>
      <c r="HUS7" s="365">
        <v>7987</v>
      </c>
      <c r="HUT7" s="364">
        <v>7988</v>
      </c>
      <c r="HUU7" s="365">
        <v>7989</v>
      </c>
      <c r="HUV7" s="364">
        <v>7990</v>
      </c>
      <c r="HUW7" s="365">
        <v>7991</v>
      </c>
      <c r="HUX7" s="364">
        <v>7992</v>
      </c>
      <c r="HUY7" s="365">
        <v>7993</v>
      </c>
      <c r="HUZ7" s="364">
        <v>7994</v>
      </c>
      <c r="HVA7" s="365">
        <v>7995</v>
      </c>
      <c r="HVB7" s="364">
        <v>7996</v>
      </c>
      <c r="HVC7" s="365">
        <v>7997</v>
      </c>
      <c r="HVD7" s="364">
        <v>7998</v>
      </c>
      <c r="HVE7" s="365">
        <v>7999</v>
      </c>
      <c r="HVF7" s="364">
        <v>8000</v>
      </c>
      <c r="HVG7" s="365">
        <v>8001</v>
      </c>
      <c r="HVH7" s="364">
        <v>8002</v>
      </c>
      <c r="HVI7" s="365">
        <v>8003</v>
      </c>
      <c r="HVJ7" s="364">
        <v>8004</v>
      </c>
      <c r="HVK7" s="365">
        <v>8005</v>
      </c>
      <c r="HVL7" s="364">
        <v>8006</v>
      </c>
      <c r="HVM7" s="365">
        <v>8007</v>
      </c>
      <c r="HVN7" s="364">
        <v>8008</v>
      </c>
      <c r="HVO7" s="365">
        <v>8009</v>
      </c>
      <c r="HVP7" s="364">
        <v>8010</v>
      </c>
      <c r="HVQ7" s="365">
        <v>8011</v>
      </c>
      <c r="HVR7" s="364">
        <v>8012</v>
      </c>
      <c r="HVS7" s="365">
        <v>8013</v>
      </c>
      <c r="HVT7" s="364">
        <v>8014</v>
      </c>
      <c r="HVU7" s="365">
        <v>8015</v>
      </c>
      <c r="HVV7" s="364">
        <v>8016</v>
      </c>
      <c r="HVW7" s="365">
        <v>8017</v>
      </c>
      <c r="HVX7" s="364">
        <v>8018</v>
      </c>
      <c r="HVY7" s="365">
        <v>8019</v>
      </c>
      <c r="HVZ7" s="364">
        <v>8020</v>
      </c>
      <c r="HWA7" s="365">
        <v>8021</v>
      </c>
      <c r="HWB7" s="364">
        <v>8022</v>
      </c>
      <c r="HWC7" s="365">
        <v>8023</v>
      </c>
      <c r="HWD7" s="364">
        <v>8024</v>
      </c>
      <c r="HWE7" s="365">
        <v>8025</v>
      </c>
      <c r="HWF7" s="364">
        <v>8026</v>
      </c>
      <c r="HWG7" s="365">
        <v>8027</v>
      </c>
      <c r="HWH7" s="364">
        <v>8028</v>
      </c>
      <c r="HWI7" s="365">
        <v>8029</v>
      </c>
      <c r="HWJ7" s="364">
        <v>8030</v>
      </c>
      <c r="HWK7" s="365">
        <v>8031</v>
      </c>
      <c r="HWL7" s="364">
        <v>8032</v>
      </c>
      <c r="HWM7" s="365">
        <v>8033</v>
      </c>
      <c r="HWN7" s="364">
        <v>8034</v>
      </c>
      <c r="HWO7" s="365">
        <v>8035</v>
      </c>
      <c r="HWP7" s="364">
        <v>8036</v>
      </c>
      <c r="HWQ7" s="365">
        <v>8037</v>
      </c>
      <c r="HWR7" s="364">
        <v>8038</v>
      </c>
      <c r="HWS7" s="365">
        <v>8039</v>
      </c>
      <c r="HWT7" s="364">
        <v>8040</v>
      </c>
      <c r="HWU7" s="365">
        <v>8041</v>
      </c>
      <c r="HWV7" s="364">
        <v>8042</v>
      </c>
      <c r="HWW7" s="365">
        <v>8043</v>
      </c>
      <c r="HWX7" s="364">
        <v>8044</v>
      </c>
      <c r="HWY7" s="365">
        <v>8045</v>
      </c>
      <c r="HWZ7" s="364">
        <v>8046</v>
      </c>
      <c r="HXA7" s="365">
        <v>8047</v>
      </c>
      <c r="HXB7" s="364">
        <v>8048</v>
      </c>
      <c r="HXC7" s="365">
        <v>8049</v>
      </c>
      <c r="HXD7" s="364">
        <v>8050</v>
      </c>
      <c r="HXE7" s="365">
        <v>8051</v>
      </c>
      <c r="HXF7" s="364">
        <v>8052</v>
      </c>
      <c r="HXG7" s="365">
        <v>8053</v>
      </c>
      <c r="HXH7" s="364">
        <v>8054</v>
      </c>
      <c r="HXI7" s="365">
        <v>8055</v>
      </c>
      <c r="HXJ7" s="364">
        <v>8056</v>
      </c>
      <c r="HXK7" s="365">
        <v>8057</v>
      </c>
      <c r="HXL7" s="364">
        <v>8058</v>
      </c>
      <c r="HXM7" s="365">
        <v>8059</v>
      </c>
      <c r="HXN7" s="364">
        <v>8060</v>
      </c>
      <c r="HXO7" s="365">
        <v>8061</v>
      </c>
      <c r="HXP7" s="364">
        <v>8062</v>
      </c>
      <c r="HXQ7" s="365">
        <v>8063</v>
      </c>
      <c r="HXR7" s="364">
        <v>8064</v>
      </c>
      <c r="HXS7" s="365">
        <v>8065</v>
      </c>
      <c r="HXT7" s="364">
        <v>8066</v>
      </c>
      <c r="HXU7" s="365">
        <v>8067</v>
      </c>
      <c r="HXV7" s="364">
        <v>8068</v>
      </c>
      <c r="HXW7" s="365">
        <v>8069</v>
      </c>
      <c r="HXX7" s="364">
        <v>8070</v>
      </c>
      <c r="HXY7" s="365">
        <v>8071</v>
      </c>
      <c r="HXZ7" s="364">
        <v>8072</v>
      </c>
      <c r="HYA7" s="365">
        <v>8073</v>
      </c>
      <c r="HYB7" s="364">
        <v>8074</v>
      </c>
      <c r="HYC7" s="365">
        <v>8075</v>
      </c>
      <c r="HYD7" s="364">
        <v>8076</v>
      </c>
      <c r="HYE7" s="365">
        <v>8077</v>
      </c>
      <c r="HYF7" s="364">
        <v>8078</v>
      </c>
      <c r="HYG7" s="365">
        <v>8079</v>
      </c>
      <c r="HYH7" s="364">
        <v>8080</v>
      </c>
      <c r="HYI7" s="365">
        <v>8081</v>
      </c>
      <c r="HYJ7" s="364">
        <v>8082</v>
      </c>
      <c r="HYK7" s="365">
        <v>8083</v>
      </c>
      <c r="HYL7" s="364">
        <v>8084</v>
      </c>
      <c r="HYM7" s="365">
        <v>8085</v>
      </c>
      <c r="HYN7" s="364">
        <v>8086</v>
      </c>
      <c r="HYO7" s="365">
        <v>8087</v>
      </c>
      <c r="HYP7" s="364">
        <v>8088</v>
      </c>
      <c r="HYQ7" s="365">
        <v>8089</v>
      </c>
      <c r="HYR7" s="364">
        <v>8090</v>
      </c>
      <c r="HYS7" s="365">
        <v>8091</v>
      </c>
      <c r="HYT7" s="364">
        <v>8092</v>
      </c>
      <c r="HYU7" s="365">
        <v>8093</v>
      </c>
      <c r="HYV7" s="364">
        <v>8094</v>
      </c>
      <c r="HYW7" s="365">
        <v>8095</v>
      </c>
      <c r="HYX7" s="364">
        <v>8096</v>
      </c>
      <c r="HYY7" s="365">
        <v>8097</v>
      </c>
      <c r="HYZ7" s="364">
        <v>8098</v>
      </c>
      <c r="HZA7" s="365">
        <v>8099</v>
      </c>
      <c r="HZB7" s="364">
        <v>8100</v>
      </c>
      <c r="HZC7" s="365">
        <v>8101</v>
      </c>
      <c r="HZD7" s="364">
        <v>8102</v>
      </c>
      <c r="HZE7" s="365">
        <v>8103</v>
      </c>
      <c r="HZF7" s="364">
        <v>8104</v>
      </c>
      <c r="HZG7" s="365">
        <v>8105</v>
      </c>
      <c r="HZH7" s="364">
        <v>8106</v>
      </c>
      <c r="HZI7" s="365">
        <v>8107</v>
      </c>
      <c r="HZJ7" s="364">
        <v>8108</v>
      </c>
      <c r="HZK7" s="365">
        <v>8109</v>
      </c>
      <c r="HZL7" s="364">
        <v>8110</v>
      </c>
      <c r="HZM7" s="365">
        <v>8111</v>
      </c>
      <c r="HZN7" s="364">
        <v>8112</v>
      </c>
      <c r="HZO7" s="365">
        <v>8113</v>
      </c>
      <c r="HZP7" s="364">
        <v>8114</v>
      </c>
      <c r="HZQ7" s="365">
        <v>8115</v>
      </c>
      <c r="HZR7" s="364">
        <v>8116</v>
      </c>
      <c r="HZS7" s="365">
        <v>8117</v>
      </c>
      <c r="HZT7" s="364">
        <v>8118</v>
      </c>
      <c r="HZU7" s="365">
        <v>8119</v>
      </c>
      <c r="HZV7" s="364">
        <v>8120</v>
      </c>
      <c r="HZW7" s="365">
        <v>8121</v>
      </c>
      <c r="HZX7" s="364">
        <v>8122</v>
      </c>
      <c r="HZY7" s="365">
        <v>8123</v>
      </c>
      <c r="HZZ7" s="364">
        <v>8124</v>
      </c>
      <c r="IAA7" s="365">
        <v>8125</v>
      </c>
      <c r="IAB7" s="364">
        <v>8126</v>
      </c>
      <c r="IAC7" s="365">
        <v>8127</v>
      </c>
      <c r="IAD7" s="364">
        <v>8128</v>
      </c>
      <c r="IAE7" s="365">
        <v>8129</v>
      </c>
      <c r="IAF7" s="364">
        <v>8130</v>
      </c>
      <c r="IAG7" s="365">
        <v>8131</v>
      </c>
      <c r="IAH7" s="364">
        <v>8132</v>
      </c>
      <c r="IAI7" s="365">
        <v>8133</v>
      </c>
      <c r="IAJ7" s="364">
        <v>8134</v>
      </c>
      <c r="IAK7" s="365">
        <v>8135</v>
      </c>
      <c r="IAL7" s="364">
        <v>8136</v>
      </c>
      <c r="IAM7" s="365">
        <v>8137</v>
      </c>
      <c r="IAN7" s="364">
        <v>8138</v>
      </c>
      <c r="IAO7" s="365">
        <v>8139</v>
      </c>
      <c r="IAP7" s="364">
        <v>8140</v>
      </c>
      <c r="IAQ7" s="365">
        <v>8141</v>
      </c>
      <c r="IAR7" s="364">
        <v>8142</v>
      </c>
      <c r="IAS7" s="365">
        <v>8143</v>
      </c>
      <c r="IAT7" s="364">
        <v>8144</v>
      </c>
      <c r="IAU7" s="365">
        <v>8145</v>
      </c>
      <c r="IAV7" s="364">
        <v>8146</v>
      </c>
      <c r="IAW7" s="365">
        <v>8147</v>
      </c>
      <c r="IAX7" s="364">
        <v>8148</v>
      </c>
      <c r="IAY7" s="365">
        <v>8149</v>
      </c>
      <c r="IAZ7" s="364">
        <v>8150</v>
      </c>
      <c r="IBA7" s="365">
        <v>8151</v>
      </c>
      <c r="IBB7" s="364">
        <v>8152</v>
      </c>
      <c r="IBC7" s="365">
        <v>8153</v>
      </c>
      <c r="IBD7" s="364">
        <v>8154</v>
      </c>
      <c r="IBE7" s="365">
        <v>8155</v>
      </c>
      <c r="IBF7" s="364">
        <v>8156</v>
      </c>
      <c r="IBG7" s="365">
        <v>8157</v>
      </c>
      <c r="IBH7" s="364">
        <v>8158</v>
      </c>
      <c r="IBI7" s="365">
        <v>8159</v>
      </c>
      <c r="IBJ7" s="364">
        <v>8160</v>
      </c>
      <c r="IBK7" s="365">
        <v>8161</v>
      </c>
      <c r="IBL7" s="364">
        <v>8162</v>
      </c>
      <c r="IBM7" s="365">
        <v>8163</v>
      </c>
      <c r="IBN7" s="364">
        <v>8164</v>
      </c>
      <c r="IBO7" s="365">
        <v>8165</v>
      </c>
      <c r="IBP7" s="364">
        <v>8166</v>
      </c>
      <c r="IBQ7" s="365">
        <v>8167</v>
      </c>
      <c r="IBR7" s="364">
        <v>8168</v>
      </c>
      <c r="IBS7" s="365">
        <v>8169</v>
      </c>
      <c r="IBT7" s="364">
        <v>8170</v>
      </c>
      <c r="IBU7" s="365">
        <v>8171</v>
      </c>
      <c r="IBV7" s="364">
        <v>8172</v>
      </c>
      <c r="IBW7" s="365">
        <v>8173</v>
      </c>
      <c r="IBX7" s="364">
        <v>8174</v>
      </c>
      <c r="IBY7" s="365">
        <v>8175</v>
      </c>
      <c r="IBZ7" s="364">
        <v>8176</v>
      </c>
      <c r="ICA7" s="365">
        <v>8177</v>
      </c>
      <c r="ICB7" s="364">
        <v>8178</v>
      </c>
      <c r="ICC7" s="365">
        <v>8179</v>
      </c>
      <c r="ICD7" s="364">
        <v>8180</v>
      </c>
      <c r="ICE7" s="365">
        <v>8181</v>
      </c>
      <c r="ICF7" s="364">
        <v>8182</v>
      </c>
      <c r="ICG7" s="365">
        <v>8183</v>
      </c>
      <c r="ICH7" s="364">
        <v>8184</v>
      </c>
      <c r="ICI7" s="365">
        <v>8185</v>
      </c>
      <c r="ICJ7" s="364">
        <v>8186</v>
      </c>
      <c r="ICK7" s="365">
        <v>8187</v>
      </c>
      <c r="ICL7" s="364">
        <v>8188</v>
      </c>
      <c r="ICM7" s="365">
        <v>8189</v>
      </c>
      <c r="ICN7" s="364">
        <v>8190</v>
      </c>
      <c r="ICO7" s="365">
        <v>8191</v>
      </c>
      <c r="ICP7" s="364">
        <v>8192</v>
      </c>
      <c r="ICQ7" s="365">
        <v>8193</v>
      </c>
      <c r="ICR7" s="364">
        <v>8194</v>
      </c>
      <c r="ICS7" s="365">
        <v>8195</v>
      </c>
      <c r="ICT7" s="364">
        <v>8196</v>
      </c>
      <c r="ICU7" s="365">
        <v>8197</v>
      </c>
      <c r="ICV7" s="364">
        <v>8198</v>
      </c>
      <c r="ICW7" s="365">
        <v>8199</v>
      </c>
      <c r="ICX7" s="364">
        <v>8200</v>
      </c>
      <c r="ICY7" s="365">
        <v>8201</v>
      </c>
      <c r="ICZ7" s="364">
        <v>8202</v>
      </c>
      <c r="IDA7" s="365">
        <v>8203</v>
      </c>
      <c r="IDB7" s="364">
        <v>8204</v>
      </c>
      <c r="IDC7" s="365">
        <v>8205</v>
      </c>
      <c r="IDD7" s="364">
        <v>8206</v>
      </c>
      <c r="IDE7" s="365">
        <v>8207</v>
      </c>
      <c r="IDF7" s="364">
        <v>8208</v>
      </c>
      <c r="IDG7" s="365">
        <v>8209</v>
      </c>
      <c r="IDH7" s="364">
        <v>8210</v>
      </c>
      <c r="IDI7" s="365">
        <v>8211</v>
      </c>
      <c r="IDJ7" s="364">
        <v>8212</v>
      </c>
      <c r="IDK7" s="365">
        <v>8213</v>
      </c>
      <c r="IDL7" s="364">
        <v>8214</v>
      </c>
      <c r="IDM7" s="365">
        <v>8215</v>
      </c>
      <c r="IDN7" s="364">
        <v>8216</v>
      </c>
      <c r="IDO7" s="365">
        <v>8217</v>
      </c>
      <c r="IDP7" s="364">
        <v>8218</v>
      </c>
      <c r="IDQ7" s="365">
        <v>8219</v>
      </c>
      <c r="IDR7" s="364">
        <v>8220</v>
      </c>
      <c r="IDS7" s="365">
        <v>8221</v>
      </c>
      <c r="IDT7" s="364">
        <v>8222</v>
      </c>
      <c r="IDU7" s="365">
        <v>8223</v>
      </c>
      <c r="IDV7" s="364">
        <v>8224</v>
      </c>
      <c r="IDW7" s="365">
        <v>8225</v>
      </c>
      <c r="IDX7" s="364">
        <v>8226</v>
      </c>
      <c r="IDY7" s="365">
        <v>8227</v>
      </c>
      <c r="IDZ7" s="364">
        <v>8228</v>
      </c>
      <c r="IEA7" s="365">
        <v>8229</v>
      </c>
      <c r="IEB7" s="364">
        <v>8230</v>
      </c>
      <c r="IEC7" s="365">
        <v>8231</v>
      </c>
      <c r="IED7" s="364">
        <v>8232</v>
      </c>
      <c r="IEE7" s="365">
        <v>8233</v>
      </c>
      <c r="IEF7" s="364">
        <v>8234</v>
      </c>
      <c r="IEG7" s="365">
        <v>8235</v>
      </c>
      <c r="IEH7" s="364">
        <v>8236</v>
      </c>
      <c r="IEI7" s="365">
        <v>8237</v>
      </c>
      <c r="IEJ7" s="364">
        <v>8238</v>
      </c>
      <c r="IEK7" s="365">
        <v>8239</v>
      </c>
      <c r="IEL7" s="364">
        <v>8240</v>
      </c>
      <c r="IEM7" s="365">
        <v>8241</v>
      </c>
      <c r="IEN7" s="364">
        <v>8242</v>
      </c>
      <c r="IEO7" s="365">
        <v>8243</v>
      </c>
      <c r="IEP7" s="364">
        <v>8244</v>
      </c>
      <c r="IEQ7" s="365">
        <v>8245</v>
      </c>
      <c r="IER7" s="364">
        <v>8246</v>
      </c>
      <c r="IES7" s="365">
        <v>8247</v>
      </c>
      <c r="IET7" s="364">
        <v>8248</v>
      </c>
      <c r="IEU7" s="365">
        <v>8249</v>
      </c>
      <c r="IEV7" s="364">
        <v>8250</v>
      </c>
      <c r="IEW7" s="365">
        <v>8251</v>
      </c>
      <c r="IEX7" s="364">
        <v>8252</v>
      </c>
      <c r="IEY7" s="365">
        <v>8253</v>
      </c>
      <c r="IEZ7" s="364">
        <v>8254</v>
      </c>
      <c r="IFA7" s="365">
        <v>8255</v>
      </c>
      <c r="IFB7" s="364">
        <v>8256</v>
      </c>
      <c r="IFC7" s="365">
        <v>8257</v>
      </c>
      <c r="IFD7" s="364">
        <v>8258</v>
      </c>
      <c r="IFE7" s="365">
        <v>8259</v>
      </c>
      <c r="IFF7" s="364">
        <v>8260</v>
      </c>
      <c r="IFG7" s="365">
        <v>8261</v>
      </c>
      <c r="IFH7" s="364">
        <v>8262</v>
      </c>
      <c r="IFI7" s="365">
        <v>8263</v>
      </c>
      <c r="IFJ7" s="364">
        <v>8264</v>
      </c>
      <c r="IFK7" s="365">
        <v>8265</v>
      </c>
      <c r="IFL7" s="364">
        <v>8266</v>
      </c>
      <c r="IFM7" s="365">
        <v>8267</v>
      </c>
      <c r="IFN7" s="364">
        <v>8268</v>
      </c>
      <c r="IFO7" s="365">
        <v>8269</v>
      </c>
      <c r="IFP7" s="364">
        <v>8270</v>
      </c>
      <c r="IFQ7" s="365">
        <v>8271</v>
      </c>
      <c r="IFR7" s="364">
        <v>8272</v>
      </c>
      <c r="IFS7" s="365">
        <v>8273</v>
      </c>
      <c r="IFT7" s="364">
        <v>8274</v>
      </c>
      <c r="IFU7" s="365">
        <v>8275</v>
      </c>
      <c r="IFV7" s="364">
        <v>8276</v>
      </c>
      <c r="IFW7" s="365">
        <v>8277</v>
      </c>
      <c r="IFX7" s="364">
        <v>8278</v>
      </c>
      <c r="IFY7" s="365">
        <v>8279</v>
      </c>
      <c r="IFZ7" s="364">
        <v>8280</v>
      </c>
      <c r="IGA7" s="365">
        <v>8281</v>
      </c>
      <c r="IGB7" s="364">
        <v>8282</v>
      </c>
      <c r="IGC7" s="365">
        <v>8283</v>
      </c>
      <c r="IGD7" s="364">
        <v>8284</v>
      </c>
      <c r="IGE7" s="365">
        <v>8285</v>
      </c>
      <c r="IGF7" s="364">
        <v>8286</v>
      </c>
      <c r="IGG7" s="365">
        <v>8287</v>
      </c>
      <c r="IGH7" s="364">
        <v>8288</v>
      </c>
      <c r="IGI7" s="365">
        <v>8289</v>
      </c>
      <c r="IGJ7" s="364">
        <v>8290</v>
      </c>
      <c r="IGK7" s="365">
        <v>8291</v>
      </c>
      <c r="IGL7" s="364">
        <v>8292</v>
      </c>
      <c r="IGM7" s="365">
        <v>8293</v>
      </c>
      <c r="IGN7" s="364">
        <v>8294</v>
      </c>
      <c r="IGO7" s="365">
        <v>8295</v>
      </c>
      <c r="IGP7" s="364">
        <v>8296</v>
      </c>
      <c r="IGQ7" s="365">
        <v>8297</v>
      </c>
      <c r="IGR7" s="364">
        <v>8298</v>
      </c>
      <c r="IGS7" s="365">
        <v>8299</v>
      </c>
      <c r="IGT7" s="364">
        <v>8300</v>
      </c>
      <c r="IGU7" s="365">
        <v>8301</v>
      </c>
      <c r="IGV7" s="364">
        <v>8302</v>
      </c>
      <c r="IGW7" s="365">
        <v>8303</v>
      </c>
      <c r="IGX7" s="364">
        <v>8304</v>
      </c>
      <c r="IGY7" s="365">
        <v>8305</v>
      </c>
      <c r="IGZ7" s="364">
        <v>8306</v>
      </c>
      <c r="IHA7" s="365">
        <v>8307</v>
      </c>
      <c r="IHB7" s="364">
        <v>8308</v>
      </c>
      <c r="IHC7" s="365">
        <v>8309</v>
      </c>
      <c r="IHD7" s="364">
        <v>8310</v>
      </c>
      <c r="IHE7" s="365">
        <v>8311</v>
      </c>
      <c r="IHF7" s="364">
        <v>8312</v>
      </c>
      <c r="IHG7" s="365">
        <v>8313</v>
      </c>
      <c r="IHH7" s="364">
        <v>8314</v>
      </c>
      <c r="IHI7" s="365">
        <v>8315</v>
      </c>
      <c r="IHJ7" s="364">
        <v>8316</v>
      </c>
      <c r="IHK7" s="365">
        <v>8317</v>
      </c>
      <c r="IHL7" s="364">
        <v>8318</v>
      </c>
      <c r="IHM7" s="365">
        <v>8319</v>
      </c>
      <c r="IHN7" s="364">
        <v>8320</v>
      </c>
      <c r="IHO7" s="365">
        <v>8321</v>
      </c>
      <c r="IHP7" s="364">
        <v>8322</v>
      </c>
      <c r="IHQ7" s="365">
        <v>8323</v>
      </c>
      <c r="IHR7" s="364">
        <v>8324</v>
      </c>
      <c r="IHS7" s="365">
        <v>8325</v>
      </c>
      <c r="IHT7" s="364">
        <v>8326</v>
      </c>
      <c r="IHU7" s="365">
        <v>8327</v>
      </c>
      <c r="IHV7" s="364">
        <v>8328</v>
      </c>
      <c r="IHW7" s="365">
        <v>8329</v>
      </c>
      <c r="IHX7" s="364">
        <v>8330</v>
      </c>
      <c r="IHY7" s="365">
        <v>8331</v>
      </c>
      <c r="IHZ7" s="364">
        <v>8332</v>
      </c>
      <c r="IIA7" s="365">
        <v>8333</v>
      </c>
      <c r="IIB7" s="364">
        <v>8334</v>
      </c>
      <c r="IIC7" s="365">
        <v>8335</v>
      </c>
      <c r="IID7" s="364">
        <v>8336</v>
      </c>
      <c r="IIE7" s="365">
        <v>8337</v>
      </c>
      <c r="IIF7" s="364">
        <v>8338</v>
      </c>
      <c r="IIG7" s="365">
        <v>8339</v>
      </c>
      <c r="IIH7" s="364">
        <v>8340</v>
      </c>
      <c r="III7" s="365">
        <v>8341</v>
      </c>
      <c r="IIJ7" s="364">
        <v>8342</v>
      </c>
      <c r="IIK7" s="365">
        <v>8343</v>
      </c>
      <c r="IIL7" s="364">
        <v>8344</v>
      </c>
      <c r="IIM7" s="365">
        <v>8345</v>
      </c>
      <c r="IIN7" s="364">
        <v>8346</v>
      </c>
      <c r="IIO7" s="365">
        <v>8347</v>
      </c>
      <c r="IIP7" s="364">
        <v>8348</v>
      </c>
      <c r="IIQ7" s="365">
        <v>8349</v>
      </c>
      <c r="IIR7" s="364">
        <v>8350</v>
      </c>
      <c r="IIS7" s="365">
        <v>8351</v>
      </c>
      <c r="IIT7" s="364">
        <v>8352</v>
      </c>
      <c r="IIU7" s="365">
        <v>8353</v>
      </c>
      <c r="IIV7" s="364">
        <v>8354</v>
      </c>
      <c r="IIW7" s="365">
        <v>8355</v>
      </c>
      <c r="IIX7" s="364">
        <v>8356</v>
      </c>
      <c r="IIY7" s="365">
        <v>8357</v>
      </c>
      <c r="IIZ7" s="364">
        <v>8358</v>
      </c>
      <c r="IJA7" s="365">
        <v>8359</v>
      </c>
      <c r="IJB7" s="364">
        <v>8360</v>
      </c>
      <c r="IJC7" s="365">
        <v>8361</v>
      </c>
      <c r="IJD7" s="364">
        <v>8362</v>
      </c>
      <c r="IJE7" s="365">
        <v>8363</v>
      </c>
      <c r="IJF7" s="364">
        <v>8364</v>
      </c>
      <c r="IJG7" s="365">
        <v>8365</v>
      </c>
      <c r="IJH7" s="364">
        <v>8366</v>
      </c>
      <c r="IJI7" s="365">
        <v>8367</v>
      </c>
      <c r="IJJ7" s="364">
        <v>8368</v>
      </c>
      <c r="IJK7" s="365">
        <v>8369</v>
      </c>
      <c r="IJL7" s="364">
        <v>8370</v>
      </c>
      <c r="IJM7" s="365">
        <v>8371</v>
      </c>
      <c r="IJN7" s="364">
        <v>8372</v>
      </c>
      <c r="IJO7" s="365">
        <v>8373</v>
      </c>
      <c r="IJP7" s="364">
        <v>8374</v>
      </c>
      <c r="IJQ7" s="365">
        <v>8375</v>
      </c>
      <c r="IJR7" s="364">
        <v>8376</v>
      </c>
      <c r="IJS7" s="365">
        <v>8377</v>
      </c>
      <c r="IJT7" s="364">
        <v>8378</v>
      </c>
      <c r="IJU7" s="365">
        <v>8379</v>
      </c>
      <c r="IJV7" s="364">
        <v>8380</v>
      </c>
      <c r="IJW7" s="365">
        <v>8381</v>
      </c>
      <c r="IJX7" s="364">
        <v>8382</v>
      </c>
      <c r="IJY7" s="365">
        <v>8383</v>
      </c>
      <c r="IJZ7" s="364">
        <v>8384</v>
      </c>
      <c r="IKA7" s="365">
        <v>8385</v>
      </c>
      <c r="IKB7" s="364">
        <v>8386</v>
      </c>
      <c r="IKC7" s="365">
        <v>8387</v>
      </c>
      <c r="IKD7" s="364">
        <v>8388</v>
      </c>
      <c r="IKE7" s="365">
        <v>8389</v>
      </c>
      <c r="IKF7" s="364">
        <v>8390</v>
      </c>
      <c r="IKG7" s="365">
        <v>8391</v>
      </c>
      <c r="IKH7" s="364">
        <v>8392</v>
      </c>
      <c r="IKI7" s="365">
        <v>8393</v>
      </c>
      <c r="IKJ7" s="364">
        <v>8394</v>
      </c>
      <c r="IKK7" s="365">
        <v>8395</v>
      </c>
      <c r="IKL7" s="364">
        <v>8396</v>
      </c>
      <c r="IKM7" s="365">
        <v>8397</v>
      </c>
      <c r="IKN7" s="364">
        <v>8398</v>
      </c>
      <c r="IKO7" s="365">
        <v>8399</v>
      </c>
      <c r="IKP7" s="364">
        <v>8400</v>
      </c>
      <c r="IKQ7" s="365">
        <v>8401</v>
      </c>
      <c r="IKR7" s="364">
        <v>8402</v>
      </c>
      <c r="IKS7" s="365">
        <v>8403</v>
      </c>
      <c r="IKT7" s="364">
        <v>8404</v>
      </c>
      <c r="IKU7" s="365">
        <v>8405</v>
      </c>
      <c r="IKV7" s="364">
        <v>8406</v>
      </c>
      <c r="IKW7" s="365">
        <v>8407</v>
      </c>
      <c r="IKX7" s="364">
        <v>8408</v>
      </c>
      <c r="IKY7" s="365">
        <v>8409</v>
      </c>
      <c r="IKZ7" s="364">
        <v>8410</v>
      </c>
      <c r="ILA7" s="365">
        <v>8411</v>
      </c>
      <c r="ILB7" s="364">
        <v>8412</v>
      </c>
      <c r="ILC7" s="365">
        <v>8413</v>
      </c>
      <c r="ILD7" s="364">
        <v>8414</v>
      </c>
      <c r="ILE7" s="365">
        <v>8415</v>
      </c>
      <c r="ILF7" s="364">
        <v>8416</v>
      </c>
      <c r="ILG7" s="365">
        <v>8417</v>
      </c>
      <c r="ILH7" s="364">
        <v>8418</v>
      </c>
      <c r="ILI7" s="365">
        <v>8419</v>
      </c>
      <c r="ILJ7" s="364">
        <v>8420</v>
      </c>
      <c r="ILK7" s="365">
        <v>8421</v>
      </c>
      <c r="ILL7" s="364">
        <v>8422</v>
      </c>
      <c r="ILM7" s="365">
        <v>8423</v>
      </c>
      <c r="ILN7" s="364">
        <v>8424</v>
      </c>
      <c r="ILO7" s="365">
        <v>8425</v>
      </c>
      <c r="ILP7" s="364">
        <v>8426</v>
      </c>
      <c r="ILQ7" s="365">
        <v>8427</v>
      </c>
      <c r="ILR7" s="364">
        <v>8428</v>
      </c>
      <c r="ILS7" s="365">
        <v>8429</v>
      </c>
      <c r="ILT7" s="364">
        <v>8430</v>
      </c>
      <c r="ILU7" s="365">
        <v>8431</v>
      </c>
      <c r="ILV7" s="364">
        <v>8432</v>
      </c>
      <c r="ILW7" s="365">
        <v>8433</v>
      </c>
      <c r="ILX7" s="364">
        <v>8434</v>
      </c>
      <c r="ILY7" s="365">
        <v>8435</v>
      </c>
      <c r="ILZ7" s="364">
        <v>8436</v>
      </c>
      <c r="IMA7" s="365">
        <v>8437</v>
      </c>
      <c r="IMB7" s="364">
        <v>8438</v>
      </c>
      <c r="IMC7" s="365">
        <v>8439</v>
      </c>
      <c r="IMD7" s="364">
        <v>8440</v>
      </c>
      <c r="IME7" s="365">
        <v>8441</v>
      </c>
      <c r="IMF7" s="364">
        <v>8442</v>
      </c>
      <c r="IMG7" s="365">
        <v>8443</v>
      </c>
      <c r="IMH7" s="364">
        <v>8444</v>
      </c>
      <c r="IMI7" s="365">
        <v>8445</v>
      </c>
      <c r="IMJ7" s="364">
        <v>8446</v>
      </c>
      <c r="IMK7" s="365">
        <v>8447</v>
      </c>
      <c r="IML7" s="364">
        <v>8448</v>
      </c>
      <c r="IMM7" s="365">
        <v>8449</v>
      </c>
      <c r="IMN7" s="364">
        <v>8450</v>
      </c>
      <c r="IMO7" s="365">
        <v>8451</v>
      </c>
      <c r="IMP7" s="364">
        <v>8452</v>
      </c>
      <c r="IMQ7" s="365">
        <v>8453</v>
      </c>
      <c r="IMR7" s="364">
        <v>8454</v>
      </c>
      <c r="IMS7" s="365">
        <v>8455</v>
      </c>
      <c r="IMT7" s="364">
        <v>8456</v>
      </c>
      <c r="IMU7" s="365">
        <v>8457</v>
      </c>
      <c r="IMV7" s="364">
        <v>8458</v>
      </c>
      <c r="IMW7" s="365">
        <v>8459</v>
      </c>
      <c r="IMX7" s="364">
        <v>8460</v>
      </c>
      <c r="IMY7" s="365">
        <v>8461</v>
      </c>
      <c r="IMZ7" s="364">
        <v>8462</v>
      </c>
      <c r="INA7" s="365">
        <v>8463</v>
      </c>
      <c r="INB7" s="364">
        <v>8464</v>
      </c>
      <c r="INC7" s="365">
        <v>8465</v>
      </c>
      <c r="IND7" s="364">
        <v>8466</v>
      </c>
      <c r="INE7" s="365">
        <v>8467</v>
      </c>
      <c r="INF7" s="364">
        <v>8468</v>
      </c>
      <c r="ING7" s="365">
        <v>8469</v>
      </c>
      <c r="INH7" s="364">
        <v>8470</v>
      </c>
      <c r="INI7" s="365">
        <v>8471</v>
      </c>
      <c r="INJ7" s="364">
        <v>8472</v>
      </c>
      <c r="INK7" s="365">
        <v>8473</v>
      </c>
      <c r="INL7" s="364">
        <v>8474</v>
      </c>
      <c r="INM7" s="365">
        <v>8475</v>
      </c>
      <c r="INN7" s="364">
        <v>8476</v>
      </c>
      <c r="INO7" s="365">
        <v>8477</v>
      </c>
      <c r="INP7" s="364">
        <v>8478</v>
      </c>
      <c r="INQ7" s="365">
        <v>8479</v>
      </c>
      <c r="INR7" s="364">
        <v>8480</v>
      </c>
      <c r="INS7" s="365">
        <v>8481</v>
      </c>
      <c r="INT7" s="364">
        <v>8482</v>
      </c>
      <c r="INU7" s="365">
        <v>8483</v>
      </c>
      <c r="INV7" s="364">
        <v>8484</v>
      </c>
      <c r="INW7" s="365">
        <v>8485</v>
      </c>
      <c r="INX7" s="364">
        <v>8486</v>
      </c>
      <c r="INY7" s="365">
        <v>8487</v>
      </c>
      <c r="INZ7" s="364">
        <v>8488</v>
      </c>
      <c r="IOA7" s="365">
        <v>8489</v>
      </c>
      <c r="IOB7" s="364">
        <v>8490</v>
      </c>
      <c r="IOC7" s="365">
        <v>8491</v>
      </c>
      <c r="IOD7" s="364">
        <v>8492</v>
      </c>
      <c r="IOE7" s="365">
        <v>8493</v>
      </c>
      <c r="IOF7" s="364">
        <v>8494</v>
      </c>
      <c r="IOG7" s="365">
        <v>8495</v>
      </c>
      <c r="IOH7" s="364">
        <v>8496</v>
      </c>
      <c r="IOI7" s="365">
        <v>8497</v>
      </c>
      <c r="IOJ7" s="364">
        <v>8498</v>
      </c>
      <c r="IOK7" s="365">
        <v>8499</v>
      </c>
      <c r="IOL7" s="364">
        <v>8500</v>
      </c>
      <c r="IOM7" s="365">
        <v>8501</v>
      </c>
      <c r="ION7" s="364">
        <v>8502</v>
      </c>
      <c r="IOO7" s="365">
        <v>8503</v>
      </c>
      <c r="IOP7" s="364">
        <v>8504</v>
      </c>
      <c r="IOQ7" s="365">
        <v>8505</v>
      </c>
      <c r="IOR7" s="364">
        <v>8506</v>
      </c>
      <c r="IOS7" s="365">
        <v>8507</v>
      </c>
      <c r="IOT7" s="364">
        <v>8508</v>
      </c>
      <c r="IOU7" s="365">
        <v>8509</v>
      </c>
      <c r="IOV7" s="364">
        <v>8510</v>
      </c>
      <c r="IOW7" s="365">
        <v>8511</v>
      </c>
      <c r="IOX7" s="364">
        <v>8512</v>
      </c>
      <c r="IOY7" s="365">
        <v>8513</v>
      </c>
      <c r="IOZ7" s="364">
        <v>8514</v>
      </c>
      <c r="IPA7" s="365">
        <v>8515</v>
      </c>
      <c r="IPB7" s="364">
        <v>8516</v>
      </c>
      <c r="IPC7" s="365">
        <v>8517</v>
      </c>
      <c r="IPD7" s="364">
        <v>8518</v>
      </c>
      <c r="IPE7" s="365">
        <v>8519</v>
      </c>
      <c r="IPF7" s="364">
        <v>8520</v>
      </c>
      <c r="IPG7" s="365">
        <v>8521</v>
      </c>
      <c r="IPH7" s="364">
        <v>8522</v>
      </c>
      <c r="IPI7" s="365">
        <v>8523</v>
      </c>
      <c r="IPJ7" s="364">
        <v>8524</v>
      </c>
      <c r="IPK7" s="365">
        <v>8525</v>
      </c>
      <c r="IPL7" s="364">
        <v>8526</v>
      </c>
      <c r="IPM7" s="365">
        <v>8527</v>
      </c>
      <c r="IPN7" s="364">
        <v>8528</v>
      </c>
      <c r="IPO7" s="365">
        <v>8529</v>
      </c>
      <c r="IPP7" s="364">
        <v>8530</v>
      </c>
      <c r="IPQ7" s="365">
        <v>8531</v>
      </c>
      <c r="IPR7" s="364">
        <v>8532</v>
      </c>
      <c r="IPS7" s="365">
        <v>8533</v>
      </c>
      <c r="IPT7" s="364">
        <v>8534</v>
      </c>
      <c r="IPU7" s="365">
        <v>8535</v>
      </c>
      <c r="IPV7" s="364">
        <v>8536</v>
      </c>
      <c r="IPW7" s="365">
        <v>8537</v>
      </c>
      <c r="IPX7" s="364">
        <v>8538</v>
      </c>
      <c r="IPY7" s="365">
        <v>8539</v>
      </c>
      <c r="IPZ7" s="364">
        <v>8540</v>
      </c>
      <c r="IQA7" s="365">
        <v>8541</v>
      </c>
      <c r="IQB7" s="364">
        <v>8542</v>
      </c>
      <c r="IQC7" s="365">
        <v>8543</v>
      </c>
      <c r="IQD7" s="364">
        <v>8544</v>
      </c>
      <c r="IQE7" s="365">
        <v>8545</v>
      </c>
      <c r="IQF7" s="364">
        <v>8546</v>
      </c>
      <c r="IQG7" s="365">
        <v>8547</v>
      </c>
      <c r="IQH7" s="364">
        <v>8548</v>
      </c>
      <c r="IQI7" s="365">
        <v>8549</v>
      </c>
      <c r="IQJ7" s="364">
        <v>8550</v>
      </c>
      <c r="IQK7" s="365">
        <v>8551</v>
      </c>
      <c r="IQL7" s="364">
        <v>8552</v>
      </c>
      <c r="IQM7" s="365">
        <v>8553</v>
      </c>
      <c r="IQN7" s="364">
        <v>8554</v>
      </c>
      <c r="IQO7" s="365">
        <v>8555</v>
      </c>
      <c r="IQP7" s="364">
        <v>8556</v>
      </c>
      <c r="IQQ7" s="365">
        <v>8557</v>
      </c>
      <c r="IQR7" s="364">
        <v>8558</v>
      </c>
      <c r="IQS7" s="365">
        <v>8559</v>
      </c>
      <c r="IQT7" s="364">
        <v>8560</v>
      </c>
      <c r="IQU7" s="365">
        <v>8561</v>
      </c>
      <c r="IQV7" s="364">
        <v>8562</v>
      </c>
      <c r="IQW7" s="365">
        <v>8563</v>
      </c>
      <c r="IQX7" s="364">
        <v>8564</v>
      </c>
      <c r="IQY7" s="365">
        <v>8565</v>
      </c>
      <c r="IQZ7" s="364">
        <v>8566</v>
      </c>
      <c r="IRA7" s="365">
        <v>8567</v>
      </c>
      <c r="IRB7" s="364">
        <v>8568</v>
      </c>
      <c r="IRC7" s="365">
        <v>8569</v>
      </c>
      <c r="IRD7" s="364">
        <v>8570</v>
      </c>
      <c r="IRE7" s="365">
        <v>8571</v>
      </c>
      <c r="IRF7" s="364">
        <v>8572</v>
      </c>
      <c r="IRG7" s="365">
        <v>8573</v>
      </c>
      <c r="IRH7" s="364">
        <v>8574</v>
      </c>
      <c r="IRI7" s="365">
        <v>8575</v>
      </c>
      <c r="IRJ7" s="364">
        <v>8576</v>
      </c>
      <c r="IRK7" s="365">
        <v>8577</v>
      </c>
      <c r="IRL7" s="364">
        <v>8578</v>
      </c>
      <c r="IRM7" s="365">
        <v>8579</v>
      </c>
      <c r="IRN7" s="364">
        <v>8580</v>
      </c>
      <c r="IRO7" s="365">
        <v>8581</v>
      </c>
      <c r="IRP7" s="364">
        <v>8582</v>
      </c>
      <c r="IRQ7" s="365">
        <v>8583</v>
      </c>
      <c r="IRR7" s="364">
        <v>8584</v>
      </c>
      <c r="IRS7" s="365">
        <v>8585</v>
      </c>
      <c r="IRT7" s="364">
        <v>8586</v>
      </c>
      <c r="IRU7" s="365">
        <v>8587</v>
      </c>
      <c r="IRV7" s="364">
        <v>8588</v>
      </c>
      <c r="IRW7" s="365">
        <v>8589</v>
      </c>
      <c r="IRX7" s="364">
        <v>8590</v>
      </c>
      <c r="IRY7" s="365">
        <v>8591</v>
      </c>
      <c r="IRZ7" s="364">
        <v>8592</v>
      </c>
      <c r="ISA7" s="365">
        <v>8593</v>
      </c>
      <c r="ISB7" s="364">
        <v>8594</v>
      </c>
      <c r="ISC7" s="365">
        <v>8595</v>
      </c>
      <c r="ISD7" s="364">
        <v>8596</v>
      </c>
      <c r="ISE7" s="365">
        <v>8597</v>
      </c>
      <c r="ISF7" s="364">
        <v>8598</v>
      </c>
      <c r="ISG7" s="365">
        <v>8599</v>
      </c>
      <c r="ISH7" s="364">
        <v>8600</v>
      </c>
      <c r="ISI7" s="365">
        <v>8601</v>
      </c>
      <c r="ISJ7" s="364">
        <v>8602</v>
      </c>
      <c r="ISK7" s="365">
        <v>8603</v>
      </c>
      <c r="ISL7" s="364">
        <v>8604</v>
      </c>
      <c r="ISM7" s="365">
        <v>8605</v>
      </c>
      <c r="ISN7" s="364">
        <v>8606</v>
      </c>
      <c r="ISO7" s="365">
        <v>8607</v>
      </c>
      <c r="ISP7" s="364">
        <v>8608</v>
      </c>
      <c r="ISQ7" s="365">
        <v>8609</v>
      </c>
      <c r="ISR7" s="364">
        <v>8610</v>
      </c>
      <c r="ISS7" s="365">
        <v>8611</v>
      </c>
      <c r="IST7" s="364">
        <v>8612</v>
      </c>
      <c r="ISU7" s="365">
        <v>8613</v>
      </c>
      <c r="ISV7" s="364">
        <v>8614</v>
      </c>
      <c r="ISW7" s="365">
        <v>8615</v>
      </c>
      <c r="ISX7" s="364">
        <v>8616</v>
      </c>
      <c r="ISY7" s="365">
        <v>8617</v>
      </c>
      <c r="ISZ7" s="364">
        <v>8618</v>
      </c>
      <c r="ITA7" s="365">
        <v>8619</v>
      </c>
      <c r="ITB7" s="364">
        <v>8620</v>
      </c>
      <c r="ITC7" s="365">
        <v>8621</v>
      </c>
      <c r="ITD7" s="364">
        <v>8622</v>
      </c>
      <c r="ITE7" s="365">
        <v>8623</v>
      </c>
      <c r="ITF7" s="364">
        <v>8624</v>
      </c>
      <c r="ITG7" s="365">
        <v>8625</v>
      </c>
      <c r="ITH7" s="364">
        <v>8626</v>
      </c>
      <c r="ITI7" s="365">
        <v>8627</v>
      </c>
      <c r="ITJ7" s="364">
        <v>8628</v>
      </c>
      <c r="ITK7" s="365">
        <v>8629</v>
      </c>
      <c r="ITL7" s="364">
        <v>8630</v>
      </c>
      <c r="ITM7" s="365">
        <v>8631</v>
      </c>
      <c r="ITN7" s="364">
        <v>8632</v>
      </c>
      <c r="ITO7" s="365">
        <v>8633</v>
      </c>
      <c r="ITP7" s="364">
        <v>8634</v>
      </c>
      <c r="ITQ7" s="365">
        <v>8635</v>
      </c>
      <c r="ITR7" s="364">
        <v>8636</v>
      </c>
      <c r="ITS7" s="365">
        <v>8637</v>
      </c>
      <c r="ITT7" s="364">
        <v>8638</v>
      </c>
      <c r="ITU7" s="365">
        <v>8639</v>
      </c>
      <c r="ITV7" s="364">
        <v>8640</v>
      </c>
      <c r="ITW7" s="365">
        <v>8641</v>
      </c>
      <c r="ITX7" s="364">
        <v>8642</v>
      </c>
      <c r="ITY7" s="365">
        <v>8643</v>
      </c>
      <c r="ITZ7" s="364">
        <v>8644</v>
      </c>
      <c r="IUA7" s="365">
        <v>8645</v>
      </c>
      <c r="IUB7" s="364">
        <v>8646</v>
      </c>
      <c r="IUC7" s="365">
        <v>8647</v>
      </c>
      <c r="IUD7" s="364">
        <v>8648</v>
      </c>
      <c r="IUE7" s="365">
        <v>8649</v>
      </c>
      <c r="IUF7" s="364">
        <v>8650</v>
      </c>
      <c r="IUG7" s="365">
        <v>8651</v>
      </c>
      <c r="IUH7" s="364">
        <v>8652</v>
      </c>
      <c r="IUI7" s="365">
        <v>8653</v>
      </c>
      <c r="IUJ7" s="364">
        <v>8654</v>
      </c>
      <c r="IUK7" s="365">
        <v>8655</v>
      </c>
      <c r="IUL7" s="364">
        <v>8656</v>
      </c>
      <c r="IUM7" s="365">
        <v>8657</v>
      </c>
      <c r="IUN7" s="364">
        <v>8658</v>
      </c>
      <c r="IUO7" s="365">
        <v>8659</v>
      </c>
      <c r="IUP7" s="364">
        <v>8660</v>
      </c>
      <c r="IUQ7" s="365">
        <v>8661</v>
      </c>
      <c r="IUR7" s="364">
        <v>8662</v>
      </c>
      <c r="IUS7" s="365">
        <v>8663</v>
      </c>
      <c r="IUT7" s="364">
        <v>8664</v>
      </c>
      <c r="IUU7" s="365">
        <v>8665</v>
      </c>
      <c r="IUV7" s="364">
        <v>8666</v>
      </c>
      <c r="IUW7" s="365">
        <v>8667</v>
      </c>
      <c r="IUX7" s="364">
        <v>8668</v>
      </c>
      <c r="IUY7" s="365">
        <v>8669</v>
      </c>
      <c r="IUZ7" s="364">
        <v>8670</v>
      </c>
      <c r="IVA7" s="365">
        <v>8671</v>
      </c>
      <c r="IVB7" s="364">
        <v>8672</v>
      </c>
      <c r="IVC7" s="365">
        <v>8673</v>
      </c>
      <c r="IVD7" s="364">
        <v>8674</v>
      </c>
      <c r="IVE7" s="365">
        <v>8675</v>
      </c>
      <c r="IVF7" s="364">
        <v>8676</v>
      </c>
      <c r="IVG7" s="365">
        <v>8677</v>
      </c>
      <c r="IVH7" s="364">
        <v>8678</v>
      </c>
      <c r="IVI7" s="365">
        <v>8679</v>
      </c>
      <c r="IVJ7" s="364">
        <v>8680</v>
      </c>
      <c r="IVK7" s="365">
        <v>8681</v>
      </c>
      <c r="IVL7" s="364">
        <v>8682</v>
      </c>
      <c r="IVM7" s="365">
        <v>8683</v>
      </c>
      <c r="IVN7" s="364">
        <v>8684</v>
      </c>
      <c r="IVO7" s="365">
        <v>8685</v>
      </c>
      <c r="IVP7" s="364">
        <v>8686</v>
      </c>
      <c r="IVQ7" s="365">
        <v>8687</v>
      </c>
      <c r="IVR7" s="364">
        <v>8688</v>
      </c>
      <c r="IVS7" s="365">
        <v>8689</v>
      </c>
      <c r="IVT7" s="364">
        <v>8690</v>
      </c>
      <c r="IVU7" s="365">
        <v>8691</v>
      </c>
      <c r="IVV7" s="364">
        <v>8692</v>
      </c>
      <c r="IVW7" s="365">
        <v>8693</v>
      </c>
      <c r="IVX7" s="364">
        <v>8694</v>
      </c>
      <c r="IVY7" s="365">
        <v>8695</v>
      </c>
      <c r="IVZ7" s="364">
        <v>8696</v>
      </c>
      <c r="IWA7" s="365">
        <v>8697</v>
      </c>
      <c r="IWB7" s="364">
        <v>8698</v>
      </c>
      <c r="IWC7" s="365">
        <v>8699</v>
      </c>
      <c r="IWD7" s="364">
        <v>8700</v>
      </c>
      <c r="IWE7" s="365">
        <v>8701</v>
      </c>
      <c r="IWF7" s="364">
        <v>8702</v>
      </c>
      <c r="IWG7" s="365">
        <v>8703</v>
      </c>
      <c r="IWH7" s="364">
        <v>8704</v>
      </c>
      <c r="IWI7" s="365">
        <v>8705</v>
      </c>
      <c r="IWJ7" s="364">
        <v>8706</v>
      </c>
      <c r="IWK7" s="365">
        <v>8707</v>
      </c>
      <c r="IWL7" s="364">
        <v>8708</v>
      </c>
      <c r="IWM7" s="365">
        <v>8709</v>
      </c>
      <c r="IWN7" s="364">
        <v>8710</v>
      </c>
      <c r="IWO7" s="365">
        <v>8711</v>
      </c>
      <c r="IWP7" s="364">
        <v>8712</v>
      </c>
      <c r="IWQ7" s="365">
        <v>8713</v>
      </c>
      <c r="IWR7" s="364">
        <v>8714</v>
      </c>
      <c r="IWS7" s="365">
        <v>8715</v>
      </c>
      <c r="IWT7" s="364">
        <v>8716</v>
      </c>
      <c r="IWU7" s="365">
        <v>8717</v>
      </c>
      <c r="IWV7" s="364">
        <v>8718</v>
      </c>
      <c r="IWW7" s="365">
        <v>8719</v>
      </c>
      <c r="IWX7" s="364">
        <v>8720</v>
      </c>
      <c r="IWY7" s="365">
        <v>8721</v>
      </c>
      <c r="IWZ7" s="364">
        <v>8722</v>
      </c>
      <c r="IXA7" s="365">
        <v>8723</v>
      </c>
      <c r="IXB7" s="364">
        <v>8724</v>
      </c>
      <c r="IXC7" s="365">
        <v>8725</v>
      </c>
      <c r="IXD7" s="364">
        <v>8726</v>
      </c>
      <c r="IXE7" s="365">
        <v>8727</v>
      </c>
      <c r="IXF7" s="364">
        <v>8728</v>
      </c>
      <c r="IXG7" s="365">
        <v>8729</v>
      </c>
      <c r="IXH7" s="364">
        <v>8730</v>
      </c>
      <c r="IXI7" s="365">
        <v>8731</v>
      </c>
      <c r="IXJ7" s="364">
        <v>8732</v>
      </c>
      <c r="IXK7" s="365">
        <v>8733</v>
      </c>
      <c r="IXL7" s="364">
        <v>8734</v>
      </c>
      <c r="IXM7" s="365">
        <v>8735</v>
      </c>
      <c r="IXN7" s="364">
        <v>8736</v>
      </c>
      <c r="IXO7" s="365">
        <v>8737</v>
      </c>
      <c r="IXP7" s="364">
        <v>8738</v>
      </c>
      <c r="IXQ7" s="365">
        <v>8739</v>
      </c>
      <c r="IXR7" s="364">
        <v>8740</v>
      </c>
      <c r="IXS7" s="365">
        <v>8741</v>
      </c>
      <c r="IXT7" s="364">
        <v>8742</v>
      </c>
      <c r="IXU7" s="365">
        <v>8743</v>
      </c>
      <c r="IXV7" s="364">
        <v>8744</v>
      </c>
      <c r="IXW7" s="365">
        <v>8745</v>
      </c>
      <c r="IXX7" s="364">
        <v>8746</v>
      </c>
      <c r="IXY7" s="365">
        <v>8747</v>
      </c>
      <c r="IXZ7" s="364">
        <v>8748</v>
      </c>
      <c r="IYA7" s="365">
        <v>8749</v>
      </c>
      <c r="IYB7" s="364">
        <v>8750</v>
      </c>
      <c r="IYC7" s="365">
        <v>8751</v>
      </c>
      <c r="IYD7" s="364">
        <v>8752</v>
      </c>
      <c r="IYE7" s="365">
        <v>8753</v>
      </c>
      <c r="IYF7" s="364">
        <v>8754</v>
      </c>
      <c r="IYG7" s="365">
        <v>8755</v>
      </c>
      <c r="IYH7" s="364">
        <v>8756</v>
      </c>
      <c r="IYI7" s="365">
        <v>8757</v>
      </c>
      <c r="IYJ7" s="364">
        <v>8758</v>
      </c>
      <c r="IYK7" s="365">
        <v>8759</v>
      </c>
      <c r="IYL7" s="364">
        <v>8760</v>
      </c>
      <c r="IYM7" s="365">
        <v>8761</v>
      </c>
      <c r="IYN7" s="364">
        <v>8762</v>
      </c>
      <c r="IYO7" s="365">
        <v>8763</v>
      </c>
      <c r="IYP7" s="364">
        <v>8764</v>
      </c>
      <c r="IYQ7" s="365">
        <v>8765</v>
      </c>
      <c r="IYR7" s="364">
        <v>8766</v>
      </c>
      <c r="IYS7" s="365">
        <v>8767</v>
      </c>
      <c r="IYT7" s="364">
        <v>8768</v>
      </c>
      <c r="IYU7" s="365">
        <v>8769</v>
      </c>
      <c r="IYV7" s="364">
        <v>8770</v>
      </c>
      <c r="IYW7" s="365">
        <v>8771</v>
      </c>
      <c r="IYX7" s="364">
        <v>8772</v>
      </c>
      <c r="IYY7" s="365">
        <v>8773</v>
      </c>
      <c r="IYZ7" s="364">
        <v>8774</v>
      </c>
      <c r="IZA7" s="365">
        <v>8775</v>
      </c>
      <c r="IZB7" s="364">
        <v>8776</v>
      </c>
      <c r="IZC7" s="365">
        <v>8777</v>
      </c>
      <c r="IZD7" s="364">
        <v>8778</v>
      </c>
      <c r="IZE7" s="365">
        <v>8779</v>
      </c>
      <c r="IZF7" s="364">
        <v>8780</v>
      </c>
      <c r="IZG7" s="365">
        <v>8781</v>
      </c>
      <c r="IZH7" s="364">
        <v>8782</v>
      </c>
      <c r="IZI7" s="365">
        <v>8783</v>
      </c>
      <c r="IZJ7" s="364">
        <v>8784</v>
      </c>
      <c r="IZK7" s="365">
        <v>8785</v>
      </c>
      <c r="IZL7" s="364">
        <v>8786</v>
      </c>
      <c r="IZM7" s="365">
        <v>8787</v>
      </c>
      <c r="IZN7" s="364">
        <v>8788</v>
      </c>
      <c r="IZO7" s="365">
        <v>8789</v>
      </c>
      <c r="IZP7" s="364">
        <v>8790</v>
      </c>
      <c r="IZQ7" s="365">
        <v>8791</v>
      </c>
      <c r="IZR7" s="364">
        <v>8792</v>
      </c>
      <c r="IZS7" s="365">
        <v>8793</v>
      </c>
      <c r="IZT7" s="364">
        <v>8794</v>
      </c>
      <c r="IZU7" s="365">
        <v>8795</v>
      </c>
      <c r="IZV7" s="364">
        <v>8796</v>
      </c>
      <c r="IZW7" s="365">
        <v>8797</v>
      </c>
      <c r="IZX7" s="364">
        <v>8798</v>
      </c>
      <c r="IZY7" s="365">
        <v>8799</v>
      </c>
      <c r="IZZ7" s="364">
        <v>8800</v>
      </c>
      <c r="JAA7" s="365">
        <v>8801</v>
      </c>
      <c r="JAB7" s="364">
        <v>8802</v>
      </c>
      <c r="JAC7" s="365">
        <v>8803</v>
      </c>
      <c r="JAD7" s="364">
        <v>8804</v>
      </c>
      <c r="JAE7" s="365">
        <v>8805</v>
      </c>
      <c r="JAF7" s="364">
        <v>8806</v>
      </c>
      <c r="JAG7" s="365">
        <v>8807</v>
      </c>
      <c r="JAH7" s="364">
        <v>8808</v>
      </c>
      <c r="JAI7" s="365">
        <v>8809</v>
      </c>
      <c r="JAJ7" s="364">
        <v>8810</v>
      </c>
      <c r="JAK7" s="365">
        <v>8811</v>
      </c>
      <c r="JAL7" s="364">
        <v>8812</v>
      </c>
      <c r="JAM7" s="365">
        <v>8813</v>
      </c>
      <c r="JAN7" s="364">
        <v>8814</v>
      </c>
      <c r="JAO7" s="365">
        <v>8815</v>
      </c>
      <c r="JAP7" s="364">
        <v>8816</v>
      </c>
      <c r="JAQ7" s="365">
        <v>8817</v>
      </c>
      <c r="JAR7" s="364">
        <v>8818</v>
      </c>
      <c r="JAS7" s="365">
        <v>8819</v>
      </c>
      <c r="JAT7" s="364">
        <v>8820</v>
      </c>
      <c r="JAU7" s="365">
        <v>8821</v>
      </c>
      <c r="JAV7" s="364">
        <v>8822</v>
      </c>
      <c r="JAW7" s="365">
        <v>8823</v>
      </c>
      <c r="JAX7" s="364">
        <v>8824</v>
      </c>
      <c r="JAY7" s="365">
        <v>8825</v>
      </c>
      <c r="JAZ7" s="364">
        <v>8826</v>
      </c>
      <c r="JBA7" s="365">
        <v>8827</v>
      </c>
      <c r="JBB7" s="364">
        <v>8828</v>
      </c>
      <c r="JBC7" s="365">
        <v>8829</v>
      </c>
      <c r="JBD7" s="364">
        <v>8830</v>
      </c>
      <c r="JBE7" s="365">
        <v>8831</v>
      </c>
      <c r="JBF7" s="364">
        <v>8832</v>
      </c>
      <c r="JBG7" s="365">
        <v>8833</v>
      </c>
      <c r="JBH7" s="364">
        <v>8834</v>
      </c>
      <c r="JBI7" s="365">
        <v>8835</v>
      </c>
      <c r="JBJ7" s="364">
        <v>8836</v>
      </c>
      <c r="JBK7" s="365">
        <v>8837</v>
      </c>
      <c r="JBL7" s="364">
        <v>8838</v>
      </c>
      <c r="JBM7" s="365">
        <v>8839</v>
      </c>
      <c r="JBN7" s="364">
        <v>8840</v>
      </c>
      <c r="JBO7" s="365">
        <v>8841</v>
      </c>
      <c r="JBP7" s="364">
        <v>8842</v>
      </c>
      <c r="JBQ7" s="365">
        <v>8843</v>
      </c>
      <c r="JBR7" s="364">
        <v>8844</v>
      </c>
      <c r="JBS7" s="365">
        <v>8845</v>
      </c>
      <c r="JBT7" s="364">
        <v>8846</v>
      </c>
      <c r="JBU7" s="365">
        <v>8847</v>
      </c>
      <c r="JBV7" s="364">
        <v>8848</v>
      </c>
      <c r="JBW7" s="365">
        <v>8849</v>
      </c>
      <c r="JBX7" s="364">
        <v>8850</v>
      </c>
      <c r="JBY7" s="365">
        <v>8851</v>
      </c>
      <c r="JBZ7" s="364">
        <v>8852</v>
      </c>
      <c r="JCA7" s="365">
        <v>8853</v>
      </c>
      <c r="JCB7" s="364">
        <v>8854</v>
      </c>
      <c r="JCC7" s="365">
        <v>8855</v>
      </c>
      <c r="JCD7" s="364">
        <v>8856</v>
      </c>
      <c r="JCE7" s="365">
        <v>8857</v>
      </c>
      <c r="JCF7" s="364">
        <v>8858</v>
      </c>
      <c r="JCG7" s="365">
        <v>8859</v>
      </c>
      <c r="JCH7" s="364">
        <v>8860</v>
      </c>
      <c r="JCI7" s="365">
        <v>8861</v>
      </c>
      <c r="JCJ7" s="364">
        <v>8862</v>
      </c>
      <c r="JCK7" s="365">
        <v>8863</v>
      </c>
      <c r="JCL7" s="364">
        <v>8864</v>
      </c>
      <c r="JCM7" s="365">
        <v>8865</v>
      </c>
      <c r="JCN7" s="364">
        <v>8866</v>
      </c>
      <c r="JCO7" s="365">
        <v>8867</v>
      </c>
      <c r="JCP7" s="364">
        <v>8868</v>
      </c>
      <c r="JCQ7" s="365">
        <v>8869</v>
      </c>
      <c r="JCR7" s="364">
        <v>8870</v>
      </c>
      <c r="JCS7" s="365">
        <v>8871</v>
      </c>
      <c r="JCT7" s="364">
        <v>8872</v>
      </c>
      <c r="JCU7" s="365">
        <v>8873</v>
      </c>
      <c r="JCV7" s="364">
        <v>8874</v>
      </c>
      <c r="JCW7" s="365">
        <v>8875</v>
      </c>
      <c r="JCX7" s="364">
        <v>8876</v>
      </c>
      <c r="JCY7" s="365">
        <v>8877</v>
      </c>
      <c r="JCZ7" s="364">
        <v>8878</v>
      </c>
      <c r="JDA7" s="365">
        <v>8879</v>
      </c>
      <c r="JDB7" s="364">
        <v>8880</v>
      </c>
      <c r="JDC7" s="365">
        <v>8881</v>
      </c>
      <c r="JDD7" s="364">
        <v>8882</v>
      </c>
      <c r="JDE7" s="365">
        <v>8883</v>
      </c>
      <c r="JDF7" s="364">
        <v>8884</v>
      </c>
      <c r="JDG7" s="365">
        <v>8885</v>
      </c>
      <c r="JDH7" s="364">
        <v>8886</v>
      </c>
      <c r="JDI7" s="365">
        <v>8887</v>
      </c>
      <c r="JDJ7" s="364">
        <v>8888</v>
      </c>
      <c r="JDK7" s="365">
        <v>8889</v>
      </c>
      <c r="JDL7" s="364">
        <v>8890</v>
      </c>
      <c r="JDM7" s="365">
        <v>8891</v>
      </c>
      <c r="JDN7" s="364">
        <v>8892</v>
      </c>
      <c r="JDO7" s="365">
        <v>8893</v>
      </c>
      <c r="JDP7" s="364">
        <v>8894</v>
      </c>
      <c r="JDQ7" s="365">
        <v>8895</v>
      </c>
      <c r="JDR7" s="364">
        <v>8896</v>
      </c>
      <c r="JDS7" s="365">
        <v>8897</v>
      </c>
      <c r="JDT7" s="364">
        <v>8898</v>
      </c>
      <c r="JDU7" s="365">
        <v>8899</v>
      </c>
      <c r="JDV7" s="364">
        <v>8900</v>
      </c>
      <c r="JDW7" s="365">
        <v>8901</v>
      </c>
      <c r="JDX7" s="364">
        <v>8902</v>
      </c>
      <c r="JDY7" s="365">
        <v>8903</v>
      </c>
      <c r="JDZ7" s="364">
        <v>8904</v>
      </c>
      <c r="JEA7" s="365">
        <v>8905</v>
      </c>
      <c r="JEB7" s="364">
        <v>8906</v>
      </c>
      <c r="JEC7" s="365">
        <v>8907</v>
      </c>
      <c r="JED7" s="364">
        <v>8908</v>
      </c>
      <c r="JEE7" s="365">
        <v>8909</v>
      </c>
      <c r="JEF7" s="364">
        <v>8910</v>
      </c>
      <c r="JEG7" s="365">
        <v>8911</v>
      </c>
      <c r="JEH7" s="364">
        <v>8912</v>
      </c>
      <c r="JEI7" s="365">
        <v>8913</v>
      </c>
      <c r="JEJ7" s="364">
        <v>8914</v>
      </c>
      <c r="JEK7" s="365">
        <v>8915</v>
      </c>
      <c r="JEL7" s="364">
        <v>8916</v>
      </c>
      <c r="JEM7" s="365">
        <v>8917</v>
      </c>
      <c r="JEN7" s="364">
        <v>8918</v>
      </c>
      <c r="JEO7" s="365">
        <v>8919</v>
      </c>
      <c r="JEP7" s="364">
        <v>8920</v>
      </c>
      <c r="JEQ7" s="365">
        <v>8921</v>
      </c>
      <c r="JER7" s="364">
        <v>8922</v>
      </c>
      <c r="JES7" s="365">
        <v>8923</v>
      </c>
      <c r="JET7" s="364">
        <v>8924</v>
      </c>
      <c r="JEU7" s="365">
        <v>8925</v>
      </c>
      <c r="JEV7" s="364">
        <v>8926</v>
      </c>
      <c r="JEW7" s="365">
        <v>8927</v>
      </c>
      <c r="JEX7" s="364">
        <v>8928</v>
      </c>
      <c r="JEY7" s="365">
        <v>8929</v>
      </c>
      <c r="JEZ7" s="364">
        <v>8930</v>
      </c>
      <c r="JFA7" s="365">
        <v>8931</v>
      </c>
      <c r="JFB7" s="364">
        <v>8932</v>
      </c>
      <c r="JFC7" s="365">
        <v>8933</v>
      </c>
      <c r="JFD7" s="364">
        <v>8934</v>
      </c>
      <c r="JFE7" s="365">
        <v>8935</v>
      </c>
      <c r="JFF7" s="364">
        <v>8936</v>
      </c>
      <c r="JFG7" s="365">
        <v>8937</v>
      </c>
      <c r="JFH7" s="364">
        <v>8938</v>
      </c>
      <c r="JFI7" s="365">
        <v>8939</v>
      </c>
      <c r="JFJ7" s="364">
        <v>8940</v>
      </c>
      <c r="JFK7" s="365">
        <v>8941</v>
      </c>
      <c r="JFL7" s="364">
        <v>8942</v>
      </c>
      <c r="JFM7" s="365">
        <v>8943</v>
      </c>
      <c r="JFN7" s="364">
        <v>8944</v>
      </c>
      <c r="JFO7" s="365">
        <v>8945</v>
      </c>
      <c r="JFP7" s="364">
        <v>8946</v>
      </c>
      <c r="JFQ7" s="365">
        <v>8947</v>
      </c>
      <c r="JFR7" s="364">
        <v>8948</v>
      </c>
      <c r="JFS7" s="365">
        <v>8949</v>
      </c>
      <c r="JFT7" s="364">
        <v>8950</v>
      </c>
      <c r="JFU7" s="365">
        <v>8951</v>
      </c>
      <c r="JFV7" s="364">
        <v>8952</v>
      </c>
      <c r="JFW7" s="365">
        <v>8953</v>
      </c>
      <c r="JFX7" s="364">
        <v>8954</v>
      </c>
      <c r="JFY7" s="365">
        <v>8955</v>
      </c>
      <c r="JFZ7" s="364">
        <v>8956</v>
      </c>
      <c r="JGA7" s="365">
        <v>8957</v>
      </c>
      <c r="JGB7" s="364">
        <v>8958</v>
      </c>
      <c r="JGC7" s="365">
        <v>8959</v>
      </c>
      <c r="JGD7" s="364">
        <v>8960</v>
      </c>
      <c r="JGE7" s="365">
        <v>8961</v>
      </c>
      <c r="JGF7" s="364">
        <v>8962</v>
      </c>
      <c r="JGG7" s="365">
        <v>8963</v>
      </c>
      <c r="JGH7" s="364">
        <v>8964</v>
      </c>
      <c r="JGI7" s="365">
        <v>8965</v>
      </c>
      <c r="JGJ7" s="364">
        <v>8966</v>
      </c>
      <c r="JGK7" s="365">
        <v>8967</v>
      </c>
      <c r="JGL7" s="364">
        <v>8968</v>
      </c>
      <c r="JGM7" s="365">
        <v>8969</v>
      </c>
      <c r="JGN7" s="364">
        <v>8970</v>
      </c>
      <c r="JGO7" s="365">
        <v>8971</v>
      </c>
      <c r="JGP7" s="364">
        <v>8972</v>
      </c>
      <c r="JGQ7" s="365">
        <v>8973</v>
      </c>
      <c r="JGR7" s="364">
        <v>8974</v>
      </c>
      <c r="JGS7" s="365">
        <v>8975</v>
      </c>
      <c r="JGT7" s="364">
        <v>8976</v>
      </c>
      <c r="JGU7" s="365">
        <v>8977</v>
      </c>
      <c r="JGV7" s="364">
        <v>8978</v>
      </c>
      <c r="JGW7" s="365">
        <v>8979</v>
      </c>
      <c r="JGX7" s="364">
        <v>8980</v>
      </c>
      <c r="JGY7" s="365">
        <v>8981</v>
      </c>
      <c r="JGZ7" s="364">
        <v>8982</v>
      </c>
      <c r="JHA7" s="365">
        <v>8983</v>
      </c>
      <c r="JHB7" s="364">
        <v>8984</v>
      </c>
      <c r="JHC7" s="365">
        <v>8985</v>
      </c>
      <c r="JHD7" s="364">
        <v>8986</v>
      </c>
      <c r="JHE7" s="365">
        <v>8987</v>
      </c>
      <c r="JHF7" s="364">
        <v>8988</v>
      </c>
      <c r="JHG7" s="365">
        <v>8989</v>
      </c>
      <c r="JHH7" s="364">
        <v>8990</v>
      </c>
      <c r="JHI7" s="365">
        <v>8991</v>
      </c>
      <c r="JHJ7" s="364">
        <v>8992</v>
      </c>
      <c r="JHK7" s="365">
        <v>8993</v>
      </c>
      <c r="JHL7" s="364">
        <v>8994</v>
      </c>
      <c r="JHM7" s="365">
        <v>8995</v>
      </c>
      <c r="JHN7" s="364">
        <v>8996</v>
      </c>
      <c r="JHO7" s="365">
        <v>8997</v>
      </c>
      <c r="JHP7" s="364">
        <v>8998</v>
      </c>
      <c r="JHQ7" s="365">
        <v>8999</v>
      </c>
      <c r="JHR7" s="364">
        <v>9000</v>
      </c>
      <c r="JHS7" s="365">
        <v>9001</v>
      </c>
      <c r="JHT7" s="364">
        <v>9002</v>
      </c>
      <c r="JHU7" s="365">
        <v>9003</v>
      </c>
      <c r="JHV7" s="364">
        <v>9004</v>
      </c>
      <c r="JHW7" s="365">
        <v>9005</v>
      </c>
      <c r="JHX7" s="364">
        <v>9006</v>
      </c>
      <c r="JHY7" s="365">
        <v>9007</v>
      </c>
      <c r="JHZ7" s="364">
        <v>9008</v>
      </c>
      <c r="JIA7" s="365">
        <v>9009</v>
      </c>
      <c r="JIB7" s="364">
        <v>9010</v>
      </c>
      <c r="JIC7" s="365">
        <v>9011</v>
      </c>
      <c r="JID7" s="364">
        <v>9012</v>
      </c>
      <c r="JIE7" s="365">
        <v>9013</v>
      </c>
      <c r="JIF7" s="364">
        <v>9014</v>
      </c>
      <c r="JIG7" s="365">
        <v>9015</v>
      </c>
      <c r="JIH7" s="364">
        <v>9016</v>
      </c>
      <c r="JII7" s="365">
        <v>9017</v>
      </c>
      <c r="JIJ7" s="364">
        <v>9018</v>
      </c>
      <c r="JIK7" s="365">
        <v>9019</v>
      </c>
      <c r="JIL7" s="364">
        <v>9020</v>
      </c>
      <c r="JIM7" s="365">
        <v>9021</v>
      </c>
      <c r="JIN7" s="364">
        <v>9022</v>
      </c>
      <c r="JIO7" s="365">
        <v>9023</v>
      </c>
      <c r="JIP7" s="364">
        <v>9024</v>
      </c>
      <c r="JIQ7" s="365">
        <v>9025</v>
      </c>
      <c r="JIR7" s="364">
        <v>9026</v>
      </c>
      <c r="JIS7" s="365">
        <v>9027</v>
      </c>
      <c r="JIT7" s="364">
        <v>9028</v>
      </c>
      <c r="JIU7" s="365">
        <v>9029</v>
      </c>
      <c r="JIV7" s="364">
        <v>9030</v>
      </c>
      <c r="JIW7" s="365">
        <v>9031</v>
      </c>
      <c r="JIX7" s="364">
        <v>9032</v>
      </c>
      <c r="JIY7" s="365">
        <v>9033</v>
      </c>
      <c r="JIZ7" s="364">
        <v>9034</v>
      </c>
      <c r="JJA7" s="365">
        <v>9035</v>
      </c>
      <c r="JJB7" s="364">
        <v>9036</v>
      </c>
      <c r="JJC7" s="365">
        <v>9037</v>
      </c>
      <c r="JJD7" s="364">
        <v>9038</v>
      </c>
      <c r="JJE7" s="365">
        <v>9039</v>
      </c>
      <c r="JJF7" s="364">
        <v>9040</v>
      </c>
      <c r="JJG7" s="365">
        <v>9041</v>
      </c>
      <c r="JJH7" s="364">
        <v>9042</v>
      </c>
      <c r="JJI7" s="365">
        <v>9043</v>
      </c>
      <c r="JJJ7" s="364">
        <v>9044</v>
      </c>
      <c r="JJK7" s="365">
        <v>9045</v>
      </c>
      <c r="JJL7" s="364">
        <v>9046</v>
      </c>
      <c r="JJM7" s="365">
        <v>9047</v>
      </c>
      <c r="JJN7" s="364">
        <v>9048</v>
      </c>
      <c r="JJO7" s="365">
        <v>9049</v>
      </c>
      <c r="JJP7" s="364">
        <v>9050</v>
      </c>
      <c r="JJQ7" s="365">
        <v>9051</v>
      </c>
      <c r="JJR7" s="364">
        <v>9052</v>
      </c>
      <c r="JJS7" s="365">
        <v>9053</v>
      </c>
      <c r="JJT7" s="364">
        <v>9054</v>
      </c>
      <c r="JJU7" s="365">
        <v>9055</v>
      </c>
      <c r="JJV7" s="364">
        <v>9056</v>
      </c>
      <c r="JJW7" s="365">
        <v>9057</v>
      </c>
      <c r="JJX7" s="364">
        <v>9058</v>
      </c>
      <c r="JJY7" s="365">
        <v>9059</v>
      </c>
      <c r="JJZ7" s="364">
        <v>9060</v>
      </c>
      <c r="JKA7" s="365">
        <v>9061</v>
      </c>
      <c r="JKB7" s="364">
        <v>9062</v>
      </c>
      <c r="JKC7" s="365">
        <v>9063</v>
      </c>
      <c r="JKD7" s="364">
        <v>9064</v>
      </c>
      <c r="JKE7" s="365">
        <v>9065</v>
      </c>
      <c r="JKF7" s="364">
        <v>9066</v>
      </c>
      <c r="JKG7" s="365">
        <v>9067</v>
      </c>
      <c r="JKH7" s="364">
        <v>9068</v>
      </c>
      <c r="JKI7" s="365">
        <v>9069</v>
      </c>
      <c r="JKJ7" s="364">
        <v>9070</v>
      </c>
      <c r="JKK7" s="365">
        <v>9071</v>
      </c>
      <c r="JKL7" s="364">
        <v>9072</v>
      </c>
      <c r="JKM7" s="365">
        <v>9073</v>
      </c>
      <c r="JKN7" s="364">
        <v>9074</v>
      </c>
      <c r="JKO7" s="365">
        <v>9075</v>
      </c>
      <c r="JKP7" s="364">
        <v>9076</v>
      </c>
      <c r="JKQ7" s="365">
        <v>9077</v>
      </c>
      <c r="JKR7" s="364">
        <v>9078</v>
      </c>
      <c r="JKS7" s="365">
        <v>9079</v>
      </c>
      <c r="JKT7" s="364">
        <v>9080</v>
      </c>
      <c r="JKU7" s="365">
        <v>9081</v>
      </c>
      <c r="JKV7" s="364">
        <v>9082</v>
      </c>
      <c r="JKW7" s="365">
        <v>9083</v>
      </c>
      <c r="JKX7" s="364">
        <v>9084</v>
      </c>
      <c r="JKY7" s="365">
        <v>9085</v>
      </c>
      <c r="JKZ7" s="364">
        <v>9086</v>
      </c>
      <c r="JLA7" s="365">
        <v>9087</v>
      </c>
      <c r="JLB7" s="364">
        <v>9088</v>
      </c>
      <c r="JLC7" s="365">
        <v>9089</v>
      </c>
      <c r="JLD7" s="364">
        <v>9090</v>
      </c>
      <c r="JLE7" s="365">
        <v>9091</v>
      </c>
      <c r="JLF7" s="364">
        <v>9092</v>
      </c>
      <c r="JLG7" s="365">
        <v>9093</v>
      </c>
      <c r="JLH7" s="364">
        <v>9094</v>
      </c>
      <c r="JLI7" s="365">
        <v>9095</v>
      </c>
      <c r="JLJ7" s="364">
        <v>9096</v>
      </c>
      <c r="JLK7" s="365">
        <v>9097</v>
      </c>
      <c r="JLL7" s="364">
        <v>9098</v>
      </c>
      <c r="JLM7" s="365">
        <v>9099</v>
      </c>
      <c r="JLN7" s="364">
        <v>9100</v>
      </c>
      <c r="JLO7" s="365">
        <v>9101</v>
      </c>
      <c r="JLP7" s="364">
        <v>9102</v>
      </c>
      <c r="JLQ7" s="365">
        <v>9103</v>
      </c>
      <c r="JLR7" s="364">
        <v>9104</v>
      </c>
      <c r="JLS7" s="365">
        <v>9105</v>
      </c>
      <c r="JLT7" s="364">
        <v>9106</v>
      </c>
      <c r="JLU7" s="365">
        <v>9107</v>
      </c>
      <c r="JLV7" s="364">
        <v>9108</v>
      </c>
      <c r="JLW7" s="365">
        <v>9109</v>
      </c>
      <c r="JLX7" s="364">
        <v>9110</v>
      </c>
      <c r="JLY7" s="365">
        <v>9111</v>
      </c>
      <c r="JLZ7" s="364">
        <v>9112</v>
      </c>
      <c r="JMA7" s="365">
        <v>9113</v>
      </c>
      <c r="JMB7" s="364">
        <v>9114</v>
      </c>
      <c r="JMC7" s="365">
        <v>9115</v>
      </c>
      <c r="JMD7" s="364">
        <v>9116</v>
      </c>
      <c r="JME7" s="365">
        <v>9117</v>
      </c>
      <c r="JMF7" s="364">
        <v>9118</v>
      </c>
      <c r="JMG7" s="365">
        <v>9119</v>
      </c>
      <c r="JMH7" s="364">
        <v>9120</v>
      </c>
      <c r="JMI7" s="365">
        <v>9121</v>
      </c>
      <c r="JMJ7" s="364">
        <v>9122</v>
      </c>
      <c r="JMK7" s="365">
        <v>9123</v>
      </c>
      <c r="JML7" s="364">
        <v>9124</v>
      </c>
      <c r="JMM7" s="365">
        <v>9125</v>
      </c>
      <c r="JMN7" s="364">
        <v>9126</v>
      </c>
      <c r="JMO7" s="365">
        <v>9127</v>
      </c>
      <c r="JMP7" s="364">
        <v>9128</v>
      </c>
      <c r="JMQ7" s="365">
        <v>9129</v>
      </c>
      <c r="JMR7" s="364">
        <v>9130</v>
      </c>
      <c r="JMS7" s="365">
        <v>9131</v>
      </c>
      <c r="JMT7" s="364">
        <v>9132</v>
      </c>
      <c r="JMU7" s="365">
        <v>9133</v>
      </c>
      <c r="JMV7" s="364">
        <v>9134</v>
      </c>
      <c r="JMW7" s="365">
        <v>9135</v>
      </c>
      <c r="JMX7" s="364">
        <v>9136</v>
      </c>
      <c r="JMY7" s="365">
        <v>9137</v>
      </c>
      <c r="JMZ7" s="364">
        <v>9138</v>
      </c>
      <c r="JNA7" s="365">
        <v>9139</v>
      </c>
      <c r="JNB7" s="364">
        <v>9140</v>
      </c>
      <c r="JNC7" s="365">
        <v>9141</v>
      </c>
      <c r="JND7" s="364">
        <v>9142</v>
      </c>
      <c r="JNE7" s="365">
        <v>9143</v>
      </c>
      <c r="JNF7" s="364">
        <v>9144</v>
      </c>
      <c r="JNG7" s="365">
        <v>9145</v>
      </c>
      <c r="JNH7" s="364">
        <v>9146</v>
      </c>
      <c r="JNI7" s="365">
        <v>9147</v>
      </c>
      <c r="JNJ7" s="364">
        <v>9148</v>
      </c>
      <c r="JNK7" s="365">
        <v>9149</v>
      </c>
      <c r="JNL7" s="364">
        <v>9150</v>
      </c>
      <c r="JNM7" s="365">
        <v>9151</v>
      </c>
      <c r="JNN7" s="364">
        <v>9152</v>
      </c>
      <c r="JNO7" s="365">
        <v>9153</v>
      </c>
      <c r="JNP7" s="364">
        <v>9154</v>
      </c>
      <c r="JNQ7" s="365">
        <v>9155</v>
      </c>
      <c r="JNR7" s="364">
        <v>9156</v>
      </c>
      <c r="JNS7" s="365">
        <v>9157</v>
      </c>
      <c r="JNT7" s="364">
        <v>9158</v>
      </c>
      <c r="JNU7" s="365">
        <v>9159</v>
      </c>
      <c r="JNV7" s="364">
        <v>9160</v>
      </c>
      <c r="JNW7" s="365">
        <v>9161</v>
      </c>
      <c r="JNX7" s="364">
        <v>9162</v>
      </c>
      <c r="JNY7" s="365">
        <v>9163</v>
      </c>
      <c r="JNZ7" s="364">
        <v>9164</v>
      </c>
      <c r="JOA7" s="365">
        <v>9165</v>
      </c>
      <c r="JOB7" s="364">
        <v>9166</v>
      </c>
      <c r="JOC7" s="365">
        <v>9167</v>
      </c>
      <c r="JOD7" s="364">
        <v>9168</v>
      </c>
      <c r="JOE7" s="365">
        <v>9169</v>
      </c>
      <c r="JOF7" s="364">
        <v>9170</v>
      </c>
      <c r="JOG7" s="365">
        <v>9171</v>
      </c>
      <c r="JOH7" s="364">
        <v>9172</v>
      </c>
      <c r="JOI7" s="365">
        <v>9173</v>
      </c>
      <c r="JOJ7" s="364">
        <v>9174</v>
      </c>
      <c r="JOK7" s="365">
        <v>9175</v>
      </c>
      <c r="JOL7" s="364">
        <v>9176</v>
      </c>
      <c r="JOM7" s="365">
        <v>9177</v>
      </c>
      <c r="JON7" s="364">
        <v>9178</v>
      </c>
      <c r="JOO7" s="365">
        <v>9179</v>
      </c>
      <c r="JOP7" s="364">
        <v>9180</v>
      </c>
      <c r="JOQ7" s="365">
        <v>9181</v>
      </c>
      <c r="JOR7" s="364">
        <v>9182</v>
      </c>
      <c r="JOS7" s="365">
        <v>9183</v>
      </c>
      <c r="JOT7" s="364">
        <v>9184</v>
      </c>
      <c r="JOU7" s="365">
        <v>9185</v>
      </c>
      <c r="JOV7" s="364">
        <v>9186</v>
      </c>
      <c r="JOW7" s="365">
        <v>9187</v>
      </c>
      <c r="JOX7" s="364">
        <v>9188</v>
      </c>
      <c r="JOY7" s="365">
        <v>9189</v>
      </c>
      <c r="JOZ7" s="364">
        <v>9190</v>
      </c>
      <c r="JPA7" s="365">
        <v>9191</v>
      </c>
      <c r="JPB7" s="364">
        <v>9192</v>
      </c>
      <c r="JPC7" s="365">
        <v>9193</v>
      </c>
      <c r="JPD7" s="364">
        <v>9194</v>
      </c>
      <c r="JPE7" s="365">
        <v>9195</v>
      </c>
      <c r="JPF7" s="364">
        <v>9196</v>
      </c>
      <c r="JPG7" s="365">
        <v>9197</v>
      </c>
      <c r="JPH7" s="364">
        <v>9198</v>
      </c>
      <c r="JPI7" s="365">
        <v>9199</v>
      </c>
      <c r="JPJ7" s="364">
        <v>9200</v>
      </c>
      <c r="JPK7" s="365">
        <v>9201</v>
      </c>
      <c r="JPL7" s="364">
        <v>9202</v>
      </c>
      <c r="JPM7" s="365">
        <v>9203</v>
      </c>
      <c r="JPN7" s="364">
        <v>9204</v>
      </c>
      <c r="JPO7" s="365">
        <v>9205</v>
      </c>
      <c r="JPP7" s="364">
        <v>9206</v>
      </c>
      <c r="JPQ7" s="365">
        <v>9207</v>
      </c>
      <c r="JPR7" s="364">
        <v>9208</v>
      </c>
      <c r="JPS7" s="365">
        <v>9209</v>
      </c>
      <c r="JPT7" s="364">
        <v>9210</v>
      </c>
      <c r="JPU7" s="365">
        <v>9211</v>
      </c>
      <c r="JPV7" s="364">
        <v>9212</v>
      </c>
      <c r="JPW7" s="365">
        <v>9213</v>
      </c>
      <c r="JPX7" s="364">
        <v>9214</v>
      </c>
      <c r="JPY7" s="365">
        <v>9215</v>
      </c>
      <c r="JPZ7" s="364">
        <v>9216</v>
      </c>
      <c r="JQA7" s="365">
        <v>9217</v>
      </c>
      <c r="JQB7" s="364">
        <v>9218</v>
      </c>
      <c r="JQC7" s="365">
        <v>9219</v>
      </c>
      <c r="JQD7" s="364">
        <v>9220</v>
      </c>
      <c r="JQE7" s="365">
        <v>9221</v>
      </c>
      <c r="JQF7" s="364">
        <v>9222</v>
      </c>
      <c r="JQG7" s="365">
        <v>9223</v>
      </c>
      <c r="JQH7" s="364">
        <v>9224</v>
      </c>
      <c r="JQI7" s="365">
        <v>9225</v>
      </c>
      <c r="JQJ7" s="364">
        <v>9226</v>
      </c>
      <c r="JQK7" s="365">
        <v>9227</v>
      </c>
      <c r="JQL7" s="364">
        <v>9228</v>
      </c>
      <c r="JQM7" s="365">
        <v>9229</v>
      </c>
      <c r="JQN7" s="364">
        <v>9230</v>
      </c>
      <c r="JQO7" s="365">
        <v>9231</v>
      </c>
      <c r="JQP7" s="364">
        <v>9232</v>
      </c>
      <c r="JQQ7" s="365">
        <v>9233</v>
      </c>
      <c r="JQR7" s="364">
        <v>9234</v>
      </c>
      <c r="JQS7" s="365">
        <v>9235</v>
      </c>
      <c r="JQT7" s="364">
        <v>9236</v>
      </c>
      <c r="JQU7" s="365">
        <v>9237</v>
      </c>
      <c r="JQV7" s="364">
        <v>9238</v>
      </c>
      <c r="JQW7" s="365">
        <v>9239</v>
      </c>
      <c r="JQX7" s="364">
        <v>9240</v>
      </c>
      <c r="JQY7" s="365">
        <v>9241</v>
      </c>
      <c r="JQZ7" s="364">
        <v>9242</v>
      </c>
      <c r="JRA7" s="365">
        <v>9243</v>
      </c>
      <c r="JRB7" s="364">
        <v>9244</v>
      </c>
      <c r="JRC7" s="365">
        <v>9245</v>
      </c>
      <c r="JRD7" s="364">
        <v>9246</v>
      </c>
      <c r="JRE7" s="365">
        <v>9247</v>
      </c>
      <c r="JRF7" s="364">
        <v>9248</v>
      </c>
      <c r="JRG7" s="365">
        <v>9249</v>
      </c>
      <c r="JRH7" s="364">
        <v>9250</v>
      </c>
      <c r="JRI7" s="365">
        <v>9251</v>
      </c>
      <c r="JRJ7" s="364">
        <v>9252</v>
      </c>
      <c r="JRK7" s="365">
        <v>9253</v>
      </c>
      <c r="JRL7" s="364">
        <v>9254</v>
      </c>
      <c r="JRM7" s="365">
        <v>9255</v>
      </c>
      <c r="JRN7" s="364">
        <v>9256</v>
      </c>
      <c r="JRO7" s="365">
        <v>9257</v>
      </c>
      <c r="JRP7" s="364">
        <v>9258</v>
      </c>
      <c r="JRQ7" s="365">
        <v>9259</v>
      </c>
      <c r="JRR7" s="364">
        <v>9260</v>
      </c>
      <c r="JRS7" s="365">
        <v>9261</v>
      </c>
      <c r="JRT7" s="364">
        <v>9262</v>
      </c>
      <c r="JRU7" s="365">
        <v>9263</v>
      </c>
      <c r="JRV7" s="364">
        <v>9264</v>
      </c>
      <c r="JRW7" s="365">
        <v>9265</v>
      </c>
      <c r="JRX7" s="364">
        <v>9266</v>
      </c>
      <c r="JRY7" s="365">
        <v>9267</v>
      </c>
      <c r="JRZ7" s="364">
        <v>9268</v>
      </c>
      <c r="JSA7" s="365">
        <v>9269</v>
      </c>
      <c r="JSB7" s="364">
        <v>9270</v>
      </c>
      <c r="JSC7" s="365">
        <v>9271</v>
      </c>
      <c r="JSD7" s="364">
        <v>9272</v>
      </c>
      <c r="JSE7" s="365">
        <v>9273</v>
      </c>
      <c r="JSF7" s="364">
        <v>9274</v>
      </c>
      <c r="JSG7" s="365">
        <v>9275</v>
      </c>
      <c r="JSH7" s="364">
        <v>9276</v>
      </c>
      <c r="JSI7" s="365">
        <v>9277</v>
      </c>
      <c r="JSJ7" s="364">
        <v>9278</v>
      </c>
      <c r="JSK7" s="365">
        <v>9279</v>
      </c>
      <c r="JSL7" s="364">
        <v>9280</v>
      </c>
      <c r="JSM7" s="365">
        <v>9281</v>
      </c>
      <c r="JSN7" s="364">
        <v>9282</v>
      </c>
      <c r="JSO7" s="365">
        <v>9283</v>
      </c>
      <c r="JSP7" s="364">
        <v>9284</v>
      </c>
      <c r="JSQ7" s="365">
        <v>9285</v>
      </c>
      <c r="JSR7" s="364">
        <v>9286</v>
      </c>
      <c r="JSS7" s="365">
        <v>9287</v>
      </c>
      <c r="JST7" s="364">
        <v>9288</v>
      </c>
      <c r="JSU7" s="365">
        <v>9289</v>
      </c>
      <c r="JSV7" s="364">
        <v>9290</v>
      </c>
      <c r="JSW7" s="365">
        <v>9291</v>
      </c>
      <c r="JSX7" s="364">
        <v>9292</v>
      </c>
      <c r="JSY7" s="365">
        <v>9293</v>
      </c>
      <c r="JSZ7" s="364">
        <v>9294</v>
      </c>
      <c r="JTA7" s="365">
        <v>9295</v>
      </c>
      <c r="JTB7" s="364">
        <v>9296</v>
      </c>
      <c r="JTC7" s="365">
        <v>9297</v>
      </c>
      <c r="JTD7" s="364">
        <v>9298</v>
      </c>
      <c r="JTE7" s="365">
        <v>9299</v>
      </c>
      <c r="JTF7" s="364">
        <v>9300</v>
      </c>
      <c r="JTG7" s="365">
        <v>9301</v>
      </c>
      <c r="JTH7" s="364">
        <v>9302</v>
      </c>
      <c r="JTI7" s="365">
        <v>9303</v>
      </c>
      <c r="JTJ7" s="364">
        <v>9304</v>
      </c>
      <c r="JTK7" s="365">
        <v>9305</v>
      </c>
      <c r="JTL7" s="364">
        <v>9306</v>
      </c>
      <c r="JTM7" s="365">
        <v>9307</v>
      </c>
      <c r="JTN7" s="364">
        <v>9308</v>
      </c>
      <c r="JTO7" s="365">
        <v>9309</v>
      </c>
      <c r="JTP7" s="364">
        <v>9310</v>
      </c>
      <c r="JTQ7" s="365">
        <v>9311</v>
      </c>
      <c r="JTR7" s="364">
        <v>9312</v>
      </c>
      <c r="JTS7" s="365">
        <v>9313</v>
      </c>
      <c r="JTT7" s="364">
        <v>9314</v>
      </c>
      <c r="JTU7" s="365">
        <v>9315</v>
      </c>
      <c r="JTV7" s="364">
        <v>9316</v>
      </c>
      <c r="JTW7" s="365">
        <v>9317</v>
      </c>
      <c r="JTX7" s="364">
        <v>9318</v>
      </c>
      <c r="JTY7" s="365">
        <v>9319</v>
      </c>
      <c r="JTZ7" s="364">
        <v>9320</v>
      </c>
      <c r="JUA7" s="365">
        <v>9321</v>
      </c>
      <c r="JUB7" s="364">
        <v>9322</v>
      </c>
      <c r="JUC7" s="365">
        <v>9323</v>
      </c>
      <c r="JUD7" s="364">
        <v>9324</v>
      </c>
      <c r="JUE7" s="365">
        <v>9325</v>
      </c>
      <c r="JUF7" s="364">
        <v>9326</v>
      </c>
      <c r="JUG7" s="365">
        <v>9327</v>
      </c>
      <c r="JUH7" s="364">
        <v>9328</v>
      </c>
      <c r="JUI7" s="365">
        <v>9329</v>
      </c>
      <c r="JUJ7" s="364">
        <v>9330</v>
      </c>
      <c r="JUK7" s="365">
        <v>9331</v>
      </c>
      <c r="JUL7" s="364">
        <v>9332</v>
      </c>
      <c r="JUM7" s="365">
        <v>9333</v>
      </c>
      <c r="JUN7" s="364">
        <v>9334</v>
      </c>
      <c r="JUO7" s="365">
        <v>9335</v>
      </c>
      <c r="JUP7" s="364">
        <v>9336</v>
      </c>
      <c r="JUQ7" s="365">
        <v>9337</v>
      </c>
      <c r="JUR7" s="364">
        <v>9338</v>
      </c>
      <c r="JUS7" s="365">
        <v>9339</v>
      </c>
      <c r="JUT7" s="364">
        <v>9340</v>
      </c>
      <c r="JUU7" s="365">
        <v>9341</v>
      </c>
      <c r="JUV7" s="364">
        <v>9342</v>
      </c>
      <c r="JUW7" s="365">
        <v>9343</v>
      </c>
      <c r="JUX7" s="364">
        <v>9344</v>
      </c>
      <c r="JUY7" s="365">
        <v>9345</v>
      </c>
      <c r="JUZ7" s="364">
        <v>9346</v>
      </c>
      <c r="JVA7" s="365">
        <v>9347</v>
      </c>
      <c r="JVB7" s="364">
        <v>9348</v>
      </c>
      <c r="JVC7" s="365">
        <v>9349</v>
      </c>
      <c r="JVD7" s="364">
        <v>9350</v>
      </c>
      <c r="JVE7" s="365">
        <v>9351</v>
      </c>
      <c r="JVF7" s="364">
        <v>9352</v>
      </c>
      <c r="JVG7" s="365">
        <v>9353</v>
      </c>
      <c r="JVH7" s="364">
        <v>9354</v>
      </c>
      <c r="JVI7" s="365">
        <v>9355</v>
      </c>
      <c r="JVJ7" s="364">
        <v>9356</v>
      </c>
      <c r="JVK7" s="365">
        <v>9357</v>
      </c>
      <c r="JVL7" s="364">
        <v>9358</v>
      </c>
      <c r="JVM7" s="365">
        <v>9359</v>
      </c>
      <c r="JVN7" s="364">
        <v>9360</v>
      </c>
      <c r="JVO7" s="365">
        <v>9361</v>
      </c>
      <c r="JVP7" s="364">
        <v>9362</v>
      </c>
      <c r="JVQ7" s="365">
        <v>9363</v>
      </c>
      <c r="JVR7" s="364">
        <v>9364</v>
      </c>
      <c r="JVS7" s="365">
        <v>9365</v>
      </c>
      <c r="JVT7" s="364">
        <v>9366</v>
      </c>
      <c r="JVU7" s="365">
        <v>9367</v>
      </c>
      <c r="JVV7" s="364">
        <v>9368</v>
      </c>
      <c r="JVW7" s="365">
        <v>9369</v>
      </c>
      <c r="JVX7" s="364">
        <v>9370</v>
      </c>
      <c r="JVY7" s="365">
        <v>9371</v>
      </c>
      <c r="JVZ7" s="364">
        <v>9372</v>
      </c>
      <c r="JWA7" s="365">
        <v>9373</v>
      </c>
      <c r="JWB7" s="364">
        <v>9374</v>
      </c>
      <c r="JWC7" s="365">
        <v>9375</v>
      </c>
      <c r="JWD7" s="364">
        <v>9376</v>
      </c>
      <c r="JWE7" s="365">
        <v>9377</v>
      </c>
      <c r="JWF7" s="364">
        <v>9378</v>
      </c>
      <c r="JWG7" s="365">
        <v>9379</v>
      </c>
      <c r="JWH7" s="364">
        <v>9380</v>
      </c>
      <c r="JWI7" s="365">
        <v>9381</v>
      </c>
      <c r="JWJ7" s="364">
        <v>9382</v>
      </c>
      <c r="JWK7" s="365">
        <v>9383</v>
      </c>
      <c r="JWL7" s="364">
        <v>9384</v>
      </c>
      <c r="JWM7" s="365">
        <v>9385</v>
      </c>
      <c r="JWN7" s="364">
        <v>9386</v>
      </c>
      <c r="JWO7" s="365">
        <v>9387</v>
      </c>
      <c r="JWP7" s="364">
        <v>9388</v>
      </c>
      <c r="JWQ7" s="365">
        <v>9389</v>
      </c>
      <c r="JWR7" s="364">
        <v>9390</v>
      </c>
      <c r="JWS7" s="365">
        <v>9391</v>
      </c>
      <c r="JWT7" s="364">
        <v>9392</v>
      </c>
      <c r="JWU7" s="365">
        <v>9393</v>
      </c>
      <c r="JWV7" s="364">
        <v>9394</v>
      </c>
      <c r="JWW7" s="365">
        <v>9395</v>
      </c>
      <c r="JWX7" s="364">
        <v>9396</v>
      </c>
      <c r="JWY7" s="365">
        <v>9397</v>
      </c>
      <c r="JWZ7" s="364">
        <v>9398</v>
      </c>
      <c r="JXA7" s="365">
        <v>9399</v>
      </c>
      <c r="JXB7" s="364">
        <v>9400</v>
      </c>
      <c r="JXC7" s="365">
        <v>9401</v>
      </c>
      <c r="JXD7" s="364">
        <v>9402</v>
      </c>
      <c r="JXE7" s="365">
        <v>9403</v>
      </c>
      <c r="JXF7" s="364">
        <v>9404</v>
      </c>
      <c r="JXG7" s="365">
        <v>9405</v>
      </c>
      <c r="JXH7" s="364">
        <v>9406</v>
      </c>
      <c r="JXI7" s="365">
        <v>9407</v>
      </c>
      <c r="JXJ7" s="364">
        <v>9408</v>
      </c>
      <c r="JXK7" s="365">
        <v>9409</v>
      </c>
      <c r="JXL7" s="364">
        <v>9410</v>
      </c>
      <c r="JXM7" s="365">
        <v>9411</v>
      </c>
      <c r="JXN7" s="364">
        <v>9412</v>
      </c>
      <c r="JXO7" s="365">
        <v>9413</v>
      </c>
      <c r="JXP7" s="364">
        <v>9414</v>
      </c>
      <c r="JXQ7" s="365">
        <v>9415</v>
      </c>
      <c r="JXR7" s="364">
        <v>9416</v>
      </c>
      <c r="JXS7" s="365">
        <v>9417</v>
      </c>
      <c r="JXT7" s="364">
        <v>9418</v>
      </c>
      <c r="JXU7" s="365">
        <v>9419</v>
      </c>
      <c r="JXV7" s="364">
        <v>9420</v>
      </c>
      <c r="JXW7" s="365">
        <v>9421</v>
      </c>
      <c r="JXX7" s="364">
        <v>9422</v>
      </c>
      <c r="JXY7" s="365">
        <v>9423</v>
      </c>
      <c r="JXZ7" s="364">
        <v>9424</v>
      </c>
      <c r="JYA7" s="365">
        <v>9425</v>
      </c>
      <c r="JYB7" s="364">
        <v>9426</v>
      </c>
      <c r="JYC7" s="365">
        <v>9427</v>
      </c>
      <c r="JYD7" s="364">
        <v>9428</v>
      </c>
      <c r="JYE7" s="365">
        <v>9429</v>
      </c>
      <c r="JYF7" s="364">
        <v>9430</v>
      </c>
      <c r="JYG7" s="365">
        <v>9431</v>
      </c>
      <c r="JYH7" s="364">
        <v>9432</v>
      </c>
      <c r="JYI7" s="365">
        <v>9433</v>
      </c>
      <c r="JYJ7" s="364">
        <v>9434</v>
      </c>
      <c r="JYK7" s="365">
        <v>9435</v>
      </c>
      <c r="JYL7" s="364">
        <v>9436</v>
      </c>
      <c r="JYM7" s="365">
        <v>9437</v>
      </c>
      <c r="JYN7" s="364">
        <v>9438</v>
      </c>
      <c r="JYO7" s="365">
        <v>9439</v>
      </c>
      <c r="JYP7" s="364">
        <v>9440</v>
      </c>
      <c r="JYQ7" s="365">
        <v>9441</v>
      </c>
      <c r="JYR7" s="364">
        <v>9442</v>
      </c>
      <c r="JYS7" s="365">
        <v>9443</v>
      </c>
      <c r="JYT7" s="364">
        <v>9444</v>
      </c>
      <c r="JYU7" s="365">
        <v>9445</v>
      </c>
      <c r="JYV7" s="364">
        <v>9446</v>
      </c>
      <c r="JYW7" s="365">
        <v>9447</v>
      </c>
      <c r="JYX7" s="364">
        <v>9448</v>
      </c>
      <c r="JYY7" s="365">
        <v>9449</v>
      </c>
      <c r="JYZ7" s="364">
        <v>9450</v>
      </c>
      <c r="JZA7" s="365">
        <v>9451</v>
      </c>
      <c r="JZB7" s="364">
        <v>9452</v>
      </c>
      <c r="JZC7" s="365">
        <v>9453</v>
      </c>
      <c r="JZD7" s="364">
        <v>9454</v>
      </c>
      <c r="JZE7" s="365">
        <v>9455</v>
      </c>
      <c r="JZF7" s="364">
        <v>9456</v>
      </c>
      <c r="JZG7" s="365">
        <v>9457</v>
      </c>
      <c r="JZH7" s="364">
        <v>9458</v>
      </c>
      <c r="JZI7" s="365">
        <v>9459</v>
      </c>
      <c r="JZJ7" s="364">
        <v>9460</v>
      </c>
      <c r="JZK7" s="365">
        <v>9461</v>
      </c>
      <c r="JZL7" s="364">
        <v>9462</v>
      </c>
      <c r="JZM7" s="365">
        <v>9463</v>
      </c>
      <c r="JZN7" s="364">
        <v>9464</v>
      </c>
      <c r="JZO7" s="365">
        <v>9465</v>
      </c>
      <c r="JZP7" s="364">
        <v>9466</v>
      </c>
      <c r="JZQ7" s="365">
        <v>9467</v>
      </c>
      <c r="JZR7" s="364">
        <v>9468</v>
      </c>
      <c r="JZS7" s="365">
        <v>9469</v>
      </c>
      <c r="JZT7" s="364">
        <v>9470</v>
      </c>
      <c r="JZU7" s="365">
        <v>9471</v>
      </c>
      <c r="JZV7" s="364">
        <v>9472</v>
      </c>
      <c r="JZW7" s="365">
        <v>9473</v>
      </c>
      <c r="JZX7" s="364">
        <v>9474</v>
      </c>
      <c r="JZY7" s="365">
        <v>9475</v>
      </c>
      <c r="JZZ7" s="364">
        <v>9476</v>
      </c>
      <c r="KAA7" s="365">
        <v>9477</v>
      </c>
      <c r="KAB7" s="364">
        <v>9478</v>
      </c>
      <c r="KAC7" s="365">
        <v>9479</v>
      </c>
      <c r="KAD7" s="364">
        <v>9480</v>
      </c>
      <c r="KAE7" s="365">
        <v>9481</v>
      </c>
      <c r="KAF7" s="364">
        <v>9482</v>
      </c>
      <c r="KAG7" s="365">
        <v>9483</v>
      </c>
      <c r="KAH7" s="364">
        <v>9484</v>
      </c>
      <c r="KAI7" s="365">
        <v>9485</v>
      </c>
      <c r="KAJ7" s="364">
        <v>9486</v>
      </c>
      <c r="KAK7" s="365">
        <v>9487</v>
      </c>
      <c r="KAL7" s="364">
        <v>9488</v>
      </c>
      <c r="KAM7" s="365">
        <v>9489</v>
      </c>
      <c r="KAN7" s="364">
        <v>9490</v>
      </c>
      <c r="KAO7" s="365">
        <v>9491</v>
      </c>
      <c r="KAP7" s="364">
        <v>9492</v>
      </c>
      <c r="KAQ7" s="365">
        <v>9493</v>
      </c>
      <c r="KAR7" s="364">
        <v>9494</v>
      </c>
      <c r="KAS7" s="365">
        <v>9495</v>
      </c>
      <c r="KAT7" s="364">
        <v>9496</v>
      </c>
      <c r="KAU7" s="365">
        <v>9497</v>
      </c>
      <c r="KAV7" s="364">
        <v>9498</v>
      </c>
      <c r="KAW7" s="365">
        <v>9499</v>
      </c>
      <c r="KAX7" s="364">
        <v>9500</v>
      </c>
      <c r="KAY7" s="365">
        <v>9501</v>
      </c>
      <c r="KAZ7" s="364">
        <v>9502</v>
      </c>
      <c r="KBA7" s="365">
        <v>9503</v>
      </c>
      <c r="KBB7" s="364">
        <v>9504</v>
      </c>
      <c r="KBC7" s="365">
        <v>9505</v>
      </c>
      <c r="KBD7" s="364">
        <v>9506</v>
      </c>
      <c r="KBE7" s="365">
        <v>9507</v>
      </c>
      <c r="KBF7" s="364">
        <v>9508</v>
      </c>
      <c r="KBG7" s="365">
        <v>9509</v>
      </c>
      <c r="KBH7" s="364">
        <v>9510</v>
      </c>
      <c r="KBI7" s="365">
        <v>9511</v>
      </c>
      <c r="KBJ7" s="364">
        <v>9512</v>
      </c>
      <c r="KBK7" s="365">
        <v>9513</v>
      </c>
      <c r="KBL7" s="364">
        <v>9514</v>
      </c>
      <c r="KBM7" s="365">
        <v>9515</v>
      </c>
      <c r="KBN7" s="364">
        <v>9516</v>
      </c>
      <c r="KBO7" s="365">
        <v>9517</v>
      </c>
      <c r="KBP7" s="364">
        <v>9518</v>
      </c>
      <c r="KBQ7" s="365">
        <v>9519</v>
      </c>
      <c r="KBR7" s="364">
        <v>9520</v>
      </c>
      <c r="KBS7" s="365">
        <v>9521</v>
      </c>
      <c r="KBT7" s="364">
        <v>9522</v>
      </c>
      <c r="KBU7" s="365">
        <v>9523</v>
      </c>
      <c r="KBV7" s="364">
        <v>9524</v>
      </c>
      <c r="KBW7" s="365">
        <v>9525</v>
      </c>
      <c r="KBX7" s="364">
        <v>9526</v>
      </c>
      <c r="KBY7" s="365">
        <v>9527</v>
      </c>
      <c r="KBZ7" s="364">
        <v>9528</v>
      </c>
      <c r="KCA7" s="365">
        <v>9529</v>
      </c>
      <c r="KCB7" s="364">
        <v>9530</v>
      </c>
      <c r="KCC7" s="365">
        <v>9531</v>
      </c>
      <c r="KCD7" s="364">
        <v>9532</v>
      </c>
      <c r="KCE7" s="365">
        <v>9533</v>
      </c>
      <c r="KCF7" s="364">
        <v>9534</v>
      </c>
      <c r="KCG7" s="365">
        <v>9535</v>
      </c>
      <c r="KCH7" s="364">
        <v>9536</v>
      </c>
      <c r="KCI7" s="365">
        <v>9537</v>
      </c>
      <c r="KCJ7" s="364">
        <v>9538</v>
      </c>
      <c r="KCK7" s="365">
        <v>9539</v>
      </c>
      <c r="KCL7" s="364">
        <v>9540</v>
      </c>
      <c r="KCM7" s="365">
        <v>9541</v>
      </c>
      <c r="KCN7" s="364">
        <v>9542</v>
      </c>
      <c r="KCO7" s="365">
        <v>9543</v>
      </c>
      <c r="KCP7" s="364">
        <v>9544</v>
      </c>
      <c r="KCQ7" s="365">
        <v>9545</v>
      </c>
      <c r="KCR7" s="364">
        <v>9546</v>
      </c>
      <c r="KCS7" s="365">
        <v>9547</v>
      </c>
      <c r="KCT7" s="364">
        <v>9548</v>
      </c>
      <c r="KCU7" s="365">
        <v>9549</v>
      </c>
      <c r="KCV7" s="364">
        <v>9550</v>
      </c>
      <c r="KCW7" s="365">
        <v>9551</v>
      </c>
      <c r="KCX7" s="364">
        <v>9552</v>
      </c>
      <c r="KCY7" s="365">
        <v>9553</v>
      </c>
      <c r="KCZ7" s="364">
        <v>9554</v>
      </c>
      <c r="KDA7" s="365">
        <v>9555</v>
      </c>
      <c r="KDB7" s="364">
        <v>9556</v>
      </c>
      <c r="KDC7" s="365">
        <v>9557</v>
      </c>
      <c r="KDD7" s="364">
        <v>9558</v>
      </c>
      <c r="KDE7" s="365">
        <v>9559</v>
      </c>
      <c r="KDF7" s="364">
        <v>9560</v>
      </c>
      <c r="KDG7" s="365">
        <v>9561</v>
      </c>
      <c r="KDH7" s="364">
        <v>9562</v>
      </c>
      <c r="KDI7" s="365">
        <v>9563</v>
      </c>
      <c r="KDJ7" s="364">
        <v>9564</v>
      </c>
      <c r="KDK7" s="365">
        <v>9565</v>
      </c>
      <c r="KDL7" s="364">
        <v>9566</v>
      </c>
      <c r="KDM7" s="365">
        <v>9567</v>
      </c>
      <c r="KDN7" s="364">
        <v>9568</v>
      </c>
      <c r="KDO7" s="365">
        <v>9569</v>
      </c>
      <c r="KDP7" s="364">
        <v>9570</v>
      </c>
      <c r="KDQ7" s="365">
        <v>9571</v>
      </c>
      <c r="KDR7" s="364">
        <v>9572</v>
      </c>
      <c r="KDS7" s="365">
        <v>9573</v>
      </c>
      <c r="KDT7" s="364">
        <v>9574</v>
      </c>
      <c r="KDU7" s="365">
        <v>9575</v>
      </c>
      <c r="KDV7" s="364">
        <v>9576</v>
      </c>
      <c r="KDW7" s="365">
        <v>9577</v>
      </c>
      <c r="KDX7" s="364">
        <v>9578</v>
      </c>
      <c r="KDY7" s="365">
        <v>9579</v>
      </c>
      <c r="KDZ7" s="364">
        <v>9580</v>
      </c>
      <c r="KEA7" s="365">
        <v>9581</v>
      </c>
      <c r="KEB7" s="364">
        <v>9582</v>
      </c>
      <c r="KEC7" s="365">
        <v>9583</v>
      </c>
      <c r="KED7" s="364">
        <v>9584</v>
      </c>
      <c r="KEE7" s="365">
        <v>9585</v>
      </c>
      <c r="KEF7" s="364">
        <v>9586</v>
      </c>
      <c r="KEG7" s="365">
        <v>9587</v>
      </c>
      <c r="KEH7" s="364">
        <v>9588</v>
      </c>
      <c r="KEI7" s="365">
        <v>9589</v>
      </c>
      <c r="KEJ7" s="364">
        <v>9590</v>
      </c>
      <c r="KEK7" s="365">
        <v>9591</v>
      </c>
      <c r="KEL7" s="364">
        <v>9592</v>
      </c>
      <c r="KEM7" s="365">
        <v>9593</v>
      </c>
      <c r="KEN7" s="364">
        <v>9594</v>
      </c>
      <c r="KEO7" s="365">
        <v>9595</v>
      </c>
      <c r="KEP7" s="364">
        <v>9596</v>
      </c>
      <c r="KEQ7" s="365">
        <v>9597</v>
      </c>
      <c r="KER7" s="364">
        <v>9598</v>
      </c>
      <c r="KES7" s="365">
        <v>9599</v>
      </c>
      <c r="KET7" s="364">
        <v>9600</v>
      </c>
      <c r="KEU7" s="365">
        <v>9601</v>
      </c>
      <c r="KEV7" s="364">
        <v>9602</v>
      </c>
      <c r="KEW7" s="365">
        <v>9603</v>
      </c>
      <c r="KEX7" s="364">
        <v>9604</v>
      </c>
      <c r="KEY7" s="365">
        <v>9605</v>
      </c>
      <c r="KEZ7" s="364">
        <v>9606</v>
      </c>
      <c r="KFA7" s="365">
        <v>9607</v>
      </c>
      <c r="KFB7" s="364">
        <v>9608</v>
      </c>
      <c r="KFC7" s="365">
        <v>9609</v>
      </c>
      <c r="KFD7" s="364">
        <v>9610</v>
      </c>
      <c r="KFE7" s="365">
        <v>9611</v>
      </c>
      <c r="KFF7" s="364">
        <v>9612</v>
      </c>
      <c r="KFG7" s="365">
        <v>9613</v>
      </c>
      <c r="KFH7" s="364">
        <v>9614</v>
      </c>
      <c r="KFI7" s="365">
        <v>9615</v>
      </c>
      <c r="KFJ7" s="364">
        <v>9616</v>
      </c>
      <c r="KFK7" s="365">
        <v>9617</v>
      </c>
      <c r="KFL7" s="364">
        <v>9618</v>
      </c>
      <c r="KFM7" s="365">
        <v>9619</v>
      </c>
      <c r="KFN7" s="364">
        <v>9620</v>
      </c>
      <c r="KFO7" s="365">
        <v>9621</v>
      </c>
      <c r="KFP7" s="364">
        <v>9622</v>
      </c>
      <c r="KFQ7" s="365">
        <v>9623</v>
      </c>
      <c r="KFR7" s="364">
        <v>9624</v>
      </c>
      <c r="KFS7" s="365">
        <v>9625</v>
      </c>
      <c r="KFT7" s="364">
        <v>9626</v>
      </c>
      <c r="KFU7" s="365">
        <v>9627</v>
      </c>
      <c r="KFV7" s="364">
        <v>9628</v>
      </c>
      <c r="KFW7" s="365">
        <v>9629</v>
      </c>
      <c r="KFX7" s="364">
        <v>9630</v>
      </c>
      <c r="KFY7" s="365">
        <v>9631</v>
      </c>
      <c r="KFZ7" s="364">
        <v>9632</v>
      </c>
      <c r="KGA7" s="365">
        <v>9633</v>
      </c>
      <c r="KGB7" s="364">
        <v>9634</v>
      </c>
      <c r="KGC7" s="365">
        <v>9635</v>
      </c>
      <c r="KGD7" s="364">
        <v>9636</v>
      </c>
      <c r="KGE7" s="365">
        <v>9637</v>
      </c>
      <c r="KGF7" s="364">
        <v>9638</v>
      </c>
      <c r="KGG7" s="365">
        <v>9639</v>
      </c>
      <c r="KGH7" s="364">
        <v>9640</v>
      </c>
      <c r="KGI7" s="365">
        <v>9641</v>
      </c>
      <c r="KGJ7" s="364">
        <v>9642</v>
      </c>
      <c r="KGK7" s="365">
        <v>9643</v>
      </c>
      <c r="KGL7" s="364">
        <v>9644</v>
      </c>
      <c r="KGM7" s="365">
        <v>9645</v>
      </c>
      <c r="KGN7" s="364">
        <v>9646</v>
      </c>
      <c r="KGO7" s="365">
        <v>9647</v>
      </c>
      <c r="KGP7" s="364">
        <v>9648</v>
      </c>
      <c r="KGQ7" s="365">
        <v>9649</v>
      </c>
      <c r="KGR7" s="364">
        <v>9650</v>
      </c>
      <c r="KGS7" s="365">
        <v>9651</v>
      </c>
      <c r="KGT7" s="364">
        <v>9652</v>
      </c>
      <c r="KGU7" s="365">
        <v>9653</v>
      </c>
      <c r="KGV7" s="364">
        <v>9654</v>
      </c>
      <c r="KGW7" s="365">
        <v>9655</v>
      </c>
      <c r="KGX7" s="364">
        <v>9656</v>
      </c>
      <c r="KGY7" s="365">
        <v>9657</v>
      </c>
      <c r="KGZ7" s="364">
        <v>9658</v>
      </c>
      <c r="KHA7" s="365">
        <v>9659</v>
      </c>
      <c r="KHB7" s="364">
        <v>9660</v>
      </c>
      <c r="KHC7" s="365">
        <v>9661</v>
      </c>
      <c r="KHD7" s="364">
        <v>9662</v>
      </c>
      <c r="KHE7" s="365">
        <v>9663</v>
      </c>
      <c r="KHF7" s="364">
        <v>9664</v>
      </c>
      <c r="KHG7" s="365">
        <v>9665</v>
      </c>
      <c r="KHH7" s="364">
        <v>9666</v>
      </c>
      <c r="KHI7" s="365">
        <v>9667</v>
      </c>
      <c r="KHJ7" s="364">
        <v>9668</v>
      </c>
      <c r="KHK7" s="365">
        <v>9669</v>
      </c>
      <c r="KHL7" s="364">
        <v>9670</v>
      </c>
      <c r="KHM7" s="365">
        <v>9671</v>
      </c>
      <c r="KHN7" s="364">
        <v>9672</v>
      </c>
      <c r="KHO7" s="365">
        <v>9673</v>
      </c>
      <c r="KHP7" s="364">
        <v>9674</v>
      </c>
      <c r="KHQ7" s="365">
        <v>9675</v>
      </c>
      <c r="KHR7" s="364">
        <v>9676</v>
      </c>
      <c r="KHS7" s="365">
        <v>9677</v>
      </c>
      <c r="KHT7" s="364">
        <v>9678</v>
      </c>
      <c r="KHU7" s="365">
        <v>9679</v>
      </c>
      <c r="KHV7" s="364">
        <v>9680</v>
      </c>
      <c r="KHW7" s="365">
        <v>9681</v>
      </c>
      <c r="KHX7" s="364">
        <v>9682</v>
      </c>
      <c r="KHY7" s="365">
        <v>9683</v>
      </c>
      <c r="KHZ7" s="364">
        <v>9684</v>
      </c>
      <c r="KIA7" s="365">
        <v>9685</v>
      </c>
      <c r="KIB7" s="364">
        <v>9686</v>
      </c>
      <c r="KIC7" s="365">
        <v>9687</v>
      </c>
      <c r="KID7" s="364">
        <v>9688</v>
      </c>
      <c r="KIE7" s="365">
        <v>9689</v>
      </c>
      <c r="KIF7" s="364">
        <v>9690</v>
      </c>
      <c r="KIG7" s="365">
        <v>9691</v>
      </c>
      <c r="KIH7" s="364">
        <v>9692</v>
      </c>
      <c r="KII7" s="365">
        <v>9693</v>
      </c>
      <c r="KIJ7" s="364">
        <v>9694</v>
      </c>
      <c r="KIK7" s="365">
        <v>9695</v>
      </c>
      <c r="KIL7" s="364">
        <v>9696</v>
      </c>
      <c r="KIM7" s="365">
        <v>9697</v>
      </c>
      <c r="KIN7" s="364">
        <v>9698</v>
      </c>
      <c r="KIO7" s="365">
        <v>9699</v>
      </c>
      <c r="KIP7" s="364">
        <v>9700</v>
      </c>
      <c r="KIQ7" s="365">
        <v>9701</v>
      </c>
      <c r="KIR7" s="364">
        <v>9702</v>
      </c>
      <c r="KIS7" s="365">
        <v>9703</v>
      </c>
      <c r="KIT7" s="364">
        <v>9704</v>
      </c>
      <c r="KIU7" s="365">
        <v>9705</v>
      </c>
      <c r="KIV7" s="364">
        <v>9706</v>
      </c>
      <c r="KIW7" s="365">
        <v>9707</v>
      </c>
      <c r="KIX7" s="364">
        <v>9708</v>
      </c>
      <c r="KIY7" s="365">
        <v>9709</v>
      </c>
      <c r="KIZ7" s="364">
        <v>9710</v>
      </c>
      <c r="KJA7" s="365">
        <v>9711</v>
      </c>
      <c r="KJB7" s="364">
        <v>9712</v>
      </c>
      <c r="KJC7" s="365">
        <v>9713</v>
      </c>
      <c r="KJD7" s="364">
        <v>9714</v>
      </c>
      <c r="KJE7" s="365">
        <v>9715</v>
      </c>
      <c r="KJF7" s="364">
        <v>9716</v>
      </c>
      <c r="KJG7" s="365">
        <v>9717</v>
      </c>
      <c r="KJH7" s="364">
        <v>9718</v>
      </c>
      <c r="KJI7" s="365">
        <v>9719</v>
      </c>
      <c r="KJJ7" s="364">
        <v>9720</v>
      </c>
      <c r="KJK7" s="365">
        <v>9721</v>
      </c>
      <c r="KJL7" s="364">
        <v>9722</v>
      </c>
      <c r="KJM7" s="365">
        <v>9723</v>
      </c>
      <c r="KJN7" s="364">
        <v>9724</v>
      </c>
      <c r="KJO7" s="365">
        <v>9725</v>
      </c>
      <c r="KJP7" s="364">
        <v>9726</v>
      </c>
      <c r="KJQ7" s="365">
        <v>9727</v>
      </c>
      <c r="KJR7" s="364">
        <v>9728</v>
      </c>
      <c r="KJS7" s="365">
        <v>9729</v>
      </c>
      <c r="KJT7" s="364">
        <v>9730</v>
      </c>
      <c r="KJU7" s="365">
        <v>9731</v>
      </c>
      <c r="KJV7" s="364">
        <v>9732</v>
      </c>
      <c r="KJW7" s="365">
        <v>9733</v>
      </c>
      <c r="KJX7" s="364">
        <v>9734</v>
      </c>
      <c r="KJY7" s="365">
        <v>9735</v>
      </c>
      <c r="KJZ7" s="364">
        <v>9736</v>
      </c>
      <c r="KKA7" s="365">
        <v>9737</v>
      </c>
      <c r="KKB7" s="364">
        <v>9738</v>
      </c>
      <c r="KKC7" s="365">
        <v>9739</v>
      </c>
      <c r="KKD7" s="364">
        <v>9740</v>
      </c>
      <c r="KKE7" s="365">
        <v>9741</v>
      </c>
      <c r="KKF7" s="364">
        <v>9742</v>
      </c>
      <c r="KKG7" s="365">
        <v>9743</v>
      </c>
      <c r="KKH7" s="364">
        <v>9744</v>
      </c>
      <c r="KKI7" s="365">
        <v>9745</v>
      </c>
      <c r="KKJ7" s="364">
        <v>9746</v>
      </c>
      <c r="KKK7" s="365">
        <v>9747</v>
      </c>
      <c r="KKL7" s="364">
        <v>9748</v>
      </c>
      <c r="KKM7" s="365">
        <v>9749</v>
      </c>
      <c r="KKN7" s="364">
        <v>9750</v>
      </c>
      <c r="KKO7" s="365">
        <v>9751</v>
      </c>
      <c r="KKP7" s="364">
        <v>9752</v>
      </c>
      <c r="KKQ7" s="365">
        <v>9753</v>
      </c>
      <c r="KKR7" s="364">
        <v>9754</v>
      </c>
      <c r="KKS7" s="365">
        <v>9755</v>
      </c>
      <c r="KKT7" s="364">
        <v>9756</v>
      </c>
      <c r="KKU7" s="365">
        <v>9757</v>
      </c>
      <c r="KKV7" s="364">
        <v>9758</v>
      </c>
      <c r="KKW7" s="365">
        <v>9759</v>
      </c>
      <c r="KKX7" s="364">
        <v>9760</v>
      </c>
      <c r="KKY7" s="365">
        <v>9761</v>
      </c>
      <c r="KKZ7" s="364">
        <v>9762</v>
      </c>
      <c r="KLA7" s="365">
        <v>9763</v>
      </c>
      <c r="KLB7" s="364">
        <v>9764</v>
      </c>
      <c r="KLC7" s="365">
        <v>9765</v>
      </c>
      <c r="KLD7" s="364">
        <v>9766</v>
      </c>
      <c r="KLE7" s="365">
        <v>9767</v>
      </c>
      <c r="KLF7" s="364">
        <v>9768</v>
      </c>
      <c r="KLG7" s="365">
        <v>9769</v>
      </c>
      <c r="KLH7" s="364">
        <v>9770</v>
      </c>
      <c r="KLI7" s="365">
        <v>9771</v>
      </c>
      <c r="KLJ7" s="364">
        <v>9772</v>
      </c>
      <c r="KLK7" s="365">
        <v>9773</v>
      </c>
      <c r="KLL7" s="364">
        <v>9774</v>
      </c>
      <c r="KLM7" s="365">
        <v>9775</v>
      </c>
      <c r="KLN7" s="364">
        <v>9776</v>
      </c>
      <c r="KLO7" s="365">
        <v>9777</v>
      </c>
      <c r="KLP7" s="364">
        <v>9778</v>
      </c>
      <c r="KLQ7" s="365">
        <v>9779</v>
      </c>
      <c r="KLR7" s="364">
        <v>9780</v>
      </c>
      <c r="KLS7" s="365">
        <v>9781</v>
      </c>
      <c r="KLT7" s="364">
        <v>9782</v>
      </c>
      <c r="KLU7" s="365">
        <v>9783</v>
      </c>
      <c r="KLV7" s="364">
        <v>9784</v>
      </c>
      <c r="KLW7" s="365">
        <v>9785</v>
      </c>
      <c r="KLX7" s="364">
        <v>9786</v>
      </c>
      <c r="KLY7" s="365">
        <v>9787</v>
      </c>
      <c r="KLZ7" s="364">
        <v>9788</v>
      </c>
      <c r="KMA7" s="365">
        <v>9789</v>
      </c>
      <c r="KMB7" s="364">
        <v>9790</v>
      </c>
      <c r="KMC7" s="365">
        <v>9791</v>
      </c>
      <c r="KMD7" s="364">
        <v>9792</v>
      </c>
      <c r="KME7" s="365">
        <v>9793</v>
      </c>
      <c r="KMF7" s="364">
        <v>9794</v>
      </c>
      <c r="KMG7" s="365">
        <v>9795</v>
      </c>
      <c r="KMH7" s="364">
        <v>9796</v>
      </c>
      <c r="KMI7" s="365">
        <v>9797</v>
      </c>
      <c r="KMJ7" s="364">
        <v>9798</v>
      </c>
      <c r="KMK7" s="365">
        <v>9799</v>
      </c>
      <c r="KML7" s="364">
        <v>9800</v>
      </c>
      <c r="KMM7" s="365">
        <v>9801</v>
      </c>
      <c r="KMN7" s="364">
        <v>9802</v>
      </c>
      <c r="KMO7" s="365">
        <v>9803</v>
      </c>
      <c r="KMP7" s="364">
        <v>9804</v>
      </c>
      <c r="KMQ7" s="365">
        <v>9805</v>
      </c>
      <c r="KMR7" s="364">
        <v>9806</v>
      </c>
      <c r="KMS7" s="365">
        <v>9807</v>
      </c>
      <c r="KMT7" s="364">
        <v>9808</v>
      </c>
      <c r="KMU7" s="365">
        <v>9809</v>
      </c>
      <c r="KMV7" s="364">
        <v>9810</v>
      </c>
      <c r="KMW7" s="365">
        <v>9811</v>
      </c>
      <c r="KMX7" s="364">
        <v>9812</v>
      </c>
      <c r="KMY7" s="365">
        <v>9813</v>
      </c>
      <c r="KMZ7" s="364">
        <v>9814</v>
      </c>
      <c r="KNA7" s="365">
        <v>9815</v>
      </c>
      <c r="KNB7" s="364">
        <v>9816</v>
      </c>
      <c r="KNC7" s="365">
        <v>9817</v>
      </c>
      <c r="KND7" s="364">
        <v>9818</v>
      </c>
      <c r="KNE7" s="365">
        <v>9819</v>
      </c>
      <c r="KNF7" s="364">
        <v>9820</v>
      </c>
      <c r="KNG7" s="365">
        <v>9821</v>
      </c>
      <c r="KNH7" s="364">
        <v>9822</v>
      </c>
      <c r="KNI7" s="365">
        <v>9823</v>
      </c>
      <c r="KNJ7" s="364">
        <v>9824</v>
      </c>
      <c r="KNK7" s="365">
        <v>9825</v>
      </c>
      <c r="KNL7" s="364">
        <v>9826</v>
      </c>
      <c r="KNM7" s="365">
        <v>9827</v>
      </c>
      <c r="KNN7" s="364">
        <v>9828</v>
      </c>
      <c r="KNO7" s="365">
        <v>9829</v>
      </c>
      <c r="KNP7" s="364">
        <v>9830</v>
      </c>
      <c r="KNQ7" s="365">
        <v>9831</v>
      </c>
      <c r="KNR7" s="364">
        <v>9832</v>
      </c>
      <c r="KNS7" s="365">
        <v>9833</v>
      </c>
      <c r="KNT7" s="364">
        <v>9834</v>
      </c>
      <c r="KNU7" s="365">
        <v>9835</v>
      </c>
      <c r="KNV7" s="364">
        <v>9836</v>
      </c>
      <c r="KNW7" s="365">
        <v>9837</v>
      </c>
      <c r="KNX7" s="364">
        <v>9838</v>
      </c>
      <c r="KNY7" s="365">
        <v>9839</v>
      </c>
      <c r="KNZ7" s="364">
        <v>9840</v>
      </c>
      <c r="KOA7" s="365">
        <v>9841</v>
      </c>
      <c r="KOB7" s="364">
        <v>9842</v>
      </c>
      <c r="KOC7" s="365">
        <v>9843</v>
      </c>
      <c r="KOD7" s="364">
        <v>9844</v>
      </c>
      <c r="KOE7" s="365">
        <v>9845</v>
      </c>
      <c r="KOF7" s="364">
        <v>9846</v>
      </c>
      <c r="KOG7" s="365">
        <v>9847</v>
      </c>
      <c r="KOH7" s="364">
        <v>9848</v>
      </c>
      <c r="KOI7" s="365">
        <v>9849</v>
      </c>
      <c r="KOJ7" s="364">
        <v>9850</v>
      </c>
      <c r="KOK7" s="365">
        <v>9851</v>
      </c>
      <c r="KOL7" s="364">
        <v>9852</v>
      </c>
      <c r="KOM7" s="365">
        <v>9853</v>
      </c>
      <c r="KON7" s="364">
        <v>9854</v>
      </c>
      <c r="KOO7" s="365">
        <v>9855</v>
      </c>
      <c r="KOP7" s="364">
        <v>9856</v>
      </c>
      <c r="KOQ7" s="365">
        <v>9857</v>
      </c>
      <c r="KOR7" s="364">
        <v>9858</v>
      </c>
      <c r="KOS7" s="365">
        <v>9859</v>
      </c>
      <c r="KOT7" s="364">
        <v>9860</v>
      </c>
      <c r="KOU7" s="365">
        <v>9861</v>
      </c>
      <c r="KOV7" s="364">
        <v>9862</v>
      </c>
      <c r="KOW7" s="365">
        <v>9863</v>
      </c>
      <c r="KOX7" s="364">
        <v>9864</v>
      </c>
      <c r="KOY7" s="365">
        <v>9865</v>
      </c>
      <c r="KOZ7" s="364">
        <v>9866</v>
      </c>
      <c r="KPA7" s="365">
        <v>9867</v>
      </c>
      <c r="KPB7" s="364">
        <v>9868</v>
      </c>
      <c r="KPC7" s="365">
        <v>9869</v>
      </c>
      <c r="KPD7" s="364">
        <v>9870</v>
      </c>
      <c r="KPE7" s="365">
        <v>9871</v>
      </c>
      <c r="KPF7" s="364">
        <v>9872</v>
      </c>
      <c r="KPG7" s="365">
        <v>9873</v>
      </c>
      <c r="KPH7" s="364">
        <v>9874</v>
      </c>
      <c r="KPI7" s="365">
        <v>9875</v>
      </c>
      <c r="KPJ7" s="364">
        <v>9876</v>
      </c>
      <c r="KPK7" s="365">
        <v>9877</v>
      </c>
      <c r="KPL7" s="364">
        <v>9878</v>
      </c>
      <c r="KPM7" s="365">
        <v>9879</v>
      </c>
      <c r="KPN7" s="364">
        <v>9880</v>
      </c>
      <c r="KPO7" s="365">
        <v>9881</v>
      </c>
      <c r="KPP7" s="364">
        <v>9882</v>
      </c>
      <c r="KPQ7" s="365">
        <v>9883</v>
      </c>
      <c r="KPR7" s="364">
        <v>9884</v>
      </c>
      <c r="KPS7" s="365">
        <v>9885</v>
      </c>
      <c r="KPT7" s="364">
        <v>9886</v>
      </c>
      <c r="KPU7" s="365">
        <v>9887</v>
      </c>
      <c r="KPV7" s="364">
        <v>9888</v>
      </c>
      <c r="KPW7" s="365">
        <v>9889</v>
      </c>
      <c r="KPX7" s="364">
        <v>9890</v>
      </c>
      <c r="KPY7" s="365">
        <v>9891</v>
      </c>
      <c r="KPZ7" s="364">
        <v>9892</v>
      </c>
      <c r="KQA7" s="365">
        <v>9893</v>
      </c>
      <c r="KQB7" s="364">
        <v>9894</v>
      </c>
      <c r="KQC7" s="365">
        <v>9895</v>
      </c>
      <c r="KQD7" s="364">
        <v>9896</v>
      </c>
      <c r="KQE7" s="365">
        <v>9897</v>
      </c>
      <c r="KQF7" s="364">
        <v>9898</v>
      </c>
      <c r="KQG7" s="365">
        <v>9899</v>
      </c>
      <c r="KQH7" s="364">
        <v>9900</v>
      </c>
      <c r="KQI7" s="365">
        <v>9901</v>
      </c>
      <c r="KQJ7" s="364">
        <v>9902</v>
      </c>
      <c r="KQK7" s="365">
        <v>9903</v>
      </c>
      <c r="KQL7" s="364">
        <v>9904</v>
      </c>
      <c r="KQM7" s="365">
        <v>9905</v>
      </c>
      <c r="KQN7" s="364">
        <v>9906</v>
      </c>
      <c r="KQO7" s="365">
        <v>9907</v>
      </c>
      <c r="KQP7" s="364">
        <v>9908</v>
      </c>
      <c r="KQQ7" s="365">
        <v>9909</v>
      </c>
      <c r="KQR7" s="364">
        <v>9910</v>
      </c>
      <c r="KQS7" s="365">
        <v>9911</v>
      </c>
      <c r="KQT7" s="364">
        <v>9912</v>
      </c>
      <c r="KQU7" s="365">
        <v>9913</v>
      </c>
      <c r="KQV7" s="364">
        <v>9914</v>
      </c>
      <c r="KQW7" s="365">
        <v>9915</v>
      </c>
      <c r="KQX7" s="364">
        <v>9916</v>
      </c>
      <c r="KQY7" s="365">
        <v>9917</v>
      </c>
      <c r="KQZ7" s="364">
        <v>9918</v>
      </c>
      <c r="KRA7" s="365">
        <v>9919</v>
      </c>
      <c r="KRB7" s="364">
        <v>9920</v>
      </c>
      <c r="KRC7" s="365">
        <v>9921</v>
      </c>
      <c r="KRD7" s="364">
        <v>9922</v>
      </c>
      <c r="KRE7" s="365">
        <v>9923</v>
      </c>
      <c r="KRF7" s="364">
        <v>9924</v>
      </c>
      <c r="KRG7" s="365">
        <v>9925</v>
      </c>
      <c r="KRH7" s="364">
        <v>9926</v>
      </c>
      <c r="KRI7" s="365">
        <v>9927</v>
      </c>
      <c r="KRJ7" s="364">
        <v>9928</v>
      </c>
      <c r="KRK7" s="365">
        <v>9929</v>
      </c>
      <c r="KRL7" s="364">
        <v>9930</v>
      </c>
      <c r="KRM7" s="365">
        <v>9931</v>
      </c>
      <c r="KRN7" s="364">
        <v>9932</v>
      </c>
      <c r="KRO7" s="365">
        <v>9933</v>
      </c>
      <c r="KRP7" s="364">
        <v>9934</v>
      </c>
      <c r="KRQ7" s="365">
        <v>9935</v>
      </c>
      <c r="KRR7" s="364">
        <v>9936</v>
      </c>
      <c r="KRS7" s="365">
        <v>9937</v>
      </c>
      <c r="KRT7" s="364">
        <v>9938</v>
      </c>
      <c r="KRU7" s="365">
        <v>9939</v>
      </c>
      <c r="KRV7" s="364">
        <v>9940</v>
      </c>
      <c r="KRW7" s="365">
        <v>9941</v>
      </c>
      <c r="KRX7" s="364">
        <v>9942</v>
      </c>
      <c r="KRY7" s="365">
        <v>9943</v>
      </c>
      <c r="KRZ7" s="364">
        <v>9944</v>
      </c>
      <c r="KSA7" s="365">
        <v>9945</v>
      </c>
      <c r="KSB7" s="364">
        <v>9946</v>
      </c>
      <c r="KSC7" s="365">
        <v>9947</v>
      </c>
      <c r="KSD7" s="364">
        <v>9948</v>
      </c>
      <c r="KSE7" s="365">
        <v>9949</v>
      </c>
      <c r="KSF7" s="364">
        <v>9950</v>
      </c>
      <c r="KSG7" s="365">
        <v>9951</v>
      </c>
      <c r="KSH7" s="364">
        <v>9952</v>
      </c>
      <c r="KSI7" s="365">
        <v>9953</v>
      </c>
      <c r="KSJ7" s="364">
        <v>9954</v>
      </c>
      <c r="KSK7" s="365">
        <v>9955</v>
      </c>
      <c r="KSL7" s="364">
        <v>9956</v>
      </c>
      <c r="KSM7" s="365">
        <v>9957</v>
      </c>
      <c r="KSN7" s="364">
        <v>9958</v>
      </c>
      <c r="KSO7" s="365">
        <v>9959</v>
      </c>
      <c r="KSP7" s="364">
        <v>9960</v>
      </c>
      <c r="KSQ7" s="365">
        <v>9961</v>
      </c>
      <c r="KSR7" s="364">
        <v>9962</v>
      </c>
      <c r="KSS7" s="365">
        <v>9963</v>
      </c>
      <c r="KST7" s="364">
        <v>9964</v>
      </c>
      <c r="KSU7" s="365">
        <v>9965</v>
      </c>
      <c r="KSV7" s="364">
        <v>9966</v>
      </c>
      <c r="KSW7" s="365">
        <v>9967</v>
      </c>
      <c r="KSX7" s="364">
        <v>9968</v>
      </c>
      <c r="KSY7" s="365">
        <v>9969</v>
      </c>
      <c r="KSZ7" s="364">
        <v>9970</v>
      </c>
      <c r="KTA7" s="365">
        <v>9971</v>
      </c>
      <c r="KTB7" s="364">
        <v>9972</v>
      </c>
      <c r="KTC7" s="365">
        <v>9973</v>
      </c>
      <c r="KTD7" s="364">
        <v>9974</v>
      </c>
      <c r="KTE7" s="365">
        <v>9975</v>
      </c>
      <c r="KTF7" s="364">
        <v>9976</v>
      </c>
      <c r="KTG7" s="365">
        <v>9977</v>
      </c>
      <c r="KTH7" s="364">
        <v>9978</v>
      </c>
      <c r="KTI7" s="365">
        <v>9979</v>
      </c>
      <c r="KTJ7" s="364">
        <v>9980</v>
      </c>
      <c r="KTK7" s="365">
        <v>9981</v>
      </c>
      <c r="KTL7" s="364">
        <v>9982</v>
      </c>
      <c r="KTM7" s="365">
        <v>9983</v>
      </c>
      <c r="KTN7" s="364">
        <v>9984</v>
      </c>
      <c r="KTO7" s="365">
        <v>9985</v>
      </c>
      <c r="KTP7" s="364">
        <v>9986</v>
      </c>
      <c r="KTQ7" s="365">
        <v>9987</v>
      </c>
      <c r="KTR7" s="364">
        <v>9988</v>
      </c>
      <c r="KTS7" s="365">
        <v>9989</v>
      </c>
      <c r="KTT7" s="364">
        <v>9990</v>
      </c>
      <c r="KTU7" s="365">
        <v>9991</v>
      </c>
      <c r="KTV7" s="364">
        <v>9992</v>
      </c>
      <c r="KTW7" s="365">
        <v>9993</v>
      </c>
      <c r="KTX7" s="364">
        <v>9994</v>
      </c>
      <c r="KTY7" s="365">
        <v>9995</v>
      </c>
      <c r="KTZ7" s="364">
        <v>9996</v>
      </c>
      <c r="KUA7" s="365">
        <v>9997</v>
      </c>
      <c r="KUB7" s="364">
        <v>9998</v>
      </c>
      <c r="KUC7" s="365">
        <v>9999</v>
      </c>
      <c r="KUD7" s="364">
        <v>10000</v>
      </c>
      <c r="KUE7" s="365">
        <v>10001</v>
      </c>
      <c r="KUF7" s="364">
        <v>10002</v>
      </c>
      <c r="KUG7" s="365">
        <v>10003</v>
      </c>
      <c r="KUH7" s="364">
        <v>10004</v>
      </c>
      <c r="KUI7" s="365">
        <v>10005</v>
      </c>
      <c r="KUJ7" s="364">
        <v>10006</v>
      </c>
      <c r="KUK7" s="365">
        <v>10007</v>
      </c>
      <c r="KUL7" s="364">
        <v>10008</v>
      </c>
      <c r="KUM7" s="365">
        <v>10009</v>
      </c>
      <c r="KUN7" s="364">
        <v>10010</v>
      </c>
      <c r="KUO7" s="365">
        <v>10011</v>
      </c>
      <c r="KUP7" s="364">
        <v>10012</v>
      </c>
      <c r="KUQ7" s="365">
        <v>10013</v>
      </c>
      <c r="KUR7" s="364">
        <v>10014</v>
      </c>
      <c r="KUS7" s="365">
        <v>10015</v>
      </c>
      <c r="KUT7" s="364">
        <v>10016</v>
      </c>
      <c r="KUU7" s="365">
        <v>10017</v>
      </c>
      <c r="KUV7" s="364">
        <v>10018</v>
      </c>
      <c r="KUW7" s="365">
        <v>10019</v>
      </c>
      <c r="KUX7" s="364">
        <v>10020</v>
      </c>
      <c r="KUY7" s="365">
        <v>10021</v>
      </c>
      <c r="KUZ7" s="364">
        <v>10022</v>
      </c>
      <c r="KVA7" s="365">
        <v>10023</v>
      </c>
      <c r="KVB7" s="364">
        <v>10024</v>
      </c>
      <c r="KVC7" s="365">
        <v>10025</v>
      </c>
      <c r="KVD7" s="364">
        <v>10026</v>
      </c>
      <c r="KVE7" s="365">
        <v>10027</v>
      </c>
      <c r="KVF7" s="364">
        <v>10028</v>
      </c>
      <c r="KVG7" s="365">
        <v>10029</v>
      </c>
      <c r="KVH7" s="364">
        <v>10030</v>
      </c>
      <c r="KVI7" s="365">
        <v>10031</v>
      </c>
      <c r="KVJ7" s="364">
        <v>10032</v>
      </c>
      <c r="KVK7" s="365">
        <v>10033</v>
      </c>
      <c r="KVL7" s="364">
        <v>10034</v>
      </c>
      <c r="KVM7" s="365">
        <v>10035</v>
      </c>
      <c r="KVN7" s="364">
        <v>10036</v>
      </c>
      <c r="KVO7" s="365">
        <v>10037</v>
      </c>
      <c r="KVP7" s="364">
        <v>10038</v>
      </c>
      <c r="KVQ7" s="365">
        <v>10039</v>
      </c>
      <c r="KVR7" s="364">
        <v>10040</v>
      </c>
      <c r="KVS7" s="365">
        <v>10041</v>
      </c>
      <c r="KVT7" s="364">
        <v>10042</v>
      </c>
      <c r="KVU7" s="365">
        <v>10043</v>
      </c>
      <c r="KVV7" s="364">
        <v>10044</v>
      </c>
      <c r="KVW7" s="365">
        <v>10045</v>
      </c>
      <c r="KVX7" s="364">
        <v>10046</v>
      </c>
      <c r="KVY7" s="365">
        <v>10047</v>
      </c>
      <c r="KVZ7" s="364">
        <v>10048</v>
      </c>
      <c r="KWA7" s="365">
        <v>10049</v>
      </c>
      <c r="KWB7" s="364">
        <v>10050</v>
      </c>
      <c r="KWC7" s="365">
        <v>10051</v>
      </c>
      <c r="KWD7" s="364">
        <v>10052</v>
      </c>
      <c r="KWE7" s="365">
        <v>10053</v>
      </c>
      <c r="KWF7" s="364">
        <v>10054</v>
      </c>
      <c r="KWG7" s="365">
        <v>10055</v>
      </c>
      <c r="KWH7" s="364">
        <v>10056</v>
      </c>
      <c r="KWI7" s="365">
        <v>10057</v>
      </c>
      <c r="KWJ7" s="364">
        <v>10058</v>
      </c>
      <c r="KWK7" s="365">
        <v>10059</v>
      </c>
      <c r="KWL7" s="364">
        <v>10060</v>
      </c>
      <c r="KWM7" s="365">
        <v>10061</v>
      </c>
      <c r="KWN7" s="364">
        <v>10062</v>
      </c>
      <c r="KWO7" s="365">
        <v>10063</v>
      </c>
      <c r="KWP7" s="364">
        <v>10064</v>
      </c>
      <c r="KWQ7" s="365">
        <v>10065</v>
      </c>
      <c r="KWR7" s="364">
        <v>10066</v>
      </c>
      <c r="KWS7" s="365">
        <v>10067</v>
      </c>
      <c r="KWT7" s="364">
        <v>10068</v>
      </c>
      <c r="KWU7" s="365">
        <v>10069</v>
      </c>
      <c r="KWV7" s="364">
        <v>10070</v>
      </c>
      <c r="KWW7" s="365">
        <v>10071</v>
      </c>
      <c r="KWX7" s="364">
        <v>10072</v>
      </c>
      <c r="KWY7" s="365">
        <v>10073</v>
      </c>
      <c r="KWZ7" s="364">
        <v>10074</v>
      </c>
      <c r="KXA7" s="365">
        <v>10075</v>
      </c>
      <c r="KXB7" s="364">
        <v>10076</v>
      </c>
      <c r="KXC7" s="365">
        <v>10077</v>
      </c>
      <c r="KXD7" s="364">
        <v>10078</v>
      </c>
      <c r="KXE7" s="365">
        <v>10079</v>
      </c>
      <c r="KXF7" s="364">
        <v>10080</v>
      </c>
      <c r="KXG7" s="365">
        <v>10081</v>
      </c>
      <c r="KXH7" s="364">
        <v>10082</v>
      </c>
      <c r="KXI7" s="365">
        <v>10083</v>
      </c>
      <c r="KXJ7" s="364">
        <v>10084</v>
      </c>
      <c r="KXK7" s="365">
        <v>10085</v>
      </c>
      <c r="KXL7" s="364">
        <v>10086</v>
      </c>
      <c r="KXM7" s="365">
        <v>10087</v>
      </c>
      <c r="KXN7" s="364">
        <v>10088</v>
      </c>
      <c r="KXO7" s="365">
        <v>10089</v>
      </c>
      <c r="KXP7" s="364">
        <v>10090</v>
      </c>
      <c r="KXQ7" s="365">
        <v>10091</v>
      </c>
      <c r="KXR7" s="364">
        <v>10092</v>
      </c>
      <c r="KXS7" s="365">
        <v>10093</v>
      </c>
      <c r="KXT7" s="364">
        <v>10094</v>
      </c>
      <c r="KXU7" s="365">
        <v>10095</v>
      </c>
      <c r="KXV7" s="364">
        <v>10096</v>
      </c>
      <c r="KXW7" s="365">
        <v>10097</v>
      </c>
      <c r="KXX7" s="364">
        <v>10098</v>
      </c>
      <c r="KXY7" s="365">
        <v>10099</v>
      </c>
      <c r="KXZ7" s="364">
        <v>10100</v>
      </c>
      <c r="KYA7" s="365">
        <v>10101</v>
      </c>
      <c r="KYB7" s="364">
        <v>10102</v>
      </c>
      <c r="KYC7" s="365">
        <v>10103</v>
      </c>
      <c r="KYD7" s="364">
        <v>10104</v>
      </c>
      <c r="KYE7" s="365">
        <v>10105</v>
      </c>
      <c r="KYF7" s="364">
        <v>10106</v>
      </c>
      <c r="KYG7" s="365">
        <v>10107</v>
      </c>
      <c r="KYH7" s="364">
        <v>10108</v>
      </c>
      <c r="KYI7" s="365">
        <v>10109</v>
      </c>
      <c r="KYJ7" s="364">
        <v>10110</v>
      </c>
      <c r="KYK7" s="365">
        <v>10111</v>
      </c>
      <c r="KYL7" s="364">
        <v>10112</v>
      </c>
      <c r="KYM7" s="365">
        <v>10113</v>
      </c>
      <c r="KYN7" s="364">
        <v>10114</v>
      </c>
      <c r="KYO7" s="365">
        <v>10115</v>
      </c>
      <c r="KYP7" s="364">
        <v>10116</v>
      </c>
      <c r="KYQ7" s="365">
        <v>10117</v>
      </c>
      <c r="KYR7" s="364">
        <v>10118</v>
      </c>
      <c r="KYS7" s="365">
        <v>10119</v>
      </c>
      <c r="KYT7" s="364">
        <v>10120</v>
      </c>
      <c r="KYU7" s="365">
        <v>10121</v>
      </c>
      <c r="KYV7" s="364">
        <v>10122</v>
      </c>
      <c r="KYW7" s="365">
        <v>10123</v>
      </c>
      <c r="KYX7" s="364">
        <v>10124</v>
      </c>
      <c r="KYY7" s="365">
        <v>10125</v>
      </c>
      <c r="KYZ7" s="364">
        <v>10126</v>
      </c>
      <c r="KZA7" s="365">
        <v>10127</v>
      </c>
      <c r="KZB7" s="364">
        <v>10128</v>
      </c>
      <c r="KZC7" s="365">
        <v>10129</v>
      </c>
      <c r="KZD7" s="364">
        <v>10130</v>
      </c>
      <c r="KZE7" s="365">
        <v>10131</v>
      </c>
      <c r="KZF7" s="364">
        <v>10132</v>
      </c>
      <c r="KZG7" s="365">
        <v>10133</v>
      </c>
      <c r="KZH7" s="364">
        <v>10134</v>
      </c>
      <c r="KZI7" s="365">
        <v>10135</v>
      </c>
      <c r="KZJ7" s="364">
        <v>10136</v>
      </c>
      <c r="KZK7" s="365">
        <v>10137</v>
      </c>
      <c r="KZL7" s="364">
        <v>10138</v>
      </c>
      <c r="KZM7" s="365">
        <v>10139</v>
      </c>
      <c r="KZN7" s="364">
        <v>10140</v>
      </c>
      <c r="KZO7" s="365">
        <v>10141</v>
      </c>
      <c r="KZP7" s="364">
        <v>10142</v>
      </c>
      <c r="KZQ7" s="365">
        <v>10143</v>
      </c>
      <c r="KZR7" s="364">
        <v>10144</v>
      </c>
      <c r="KZS7" s="365">
        <v>10145</v>
      </c>
      <c r="KZT7" s="364">
        <v>10146</v>
      </c>
      <c r="KZU7" s="365">
        <v>10147</v>
      </c>
      <c r="KZV7" s="364">
        <v>10148</v>
      </c>
      <c r="KZW7" s="365">
        <v>10149</v>
      </c>
      <c r="KZX7" s="364">
        <v>10150</v>
      </c>
      <c r="KZY7" s="365">
        <v>10151</v>
      </c>
      <c r="KZZ7" s="364">
        <v>10152</v>
      </c>
      <c r="LAA7" s="365">
        <v>10153</v>
      </c>
      <c r="LAB7" s="364">
        <v>10154</v>
      </c>
      <c r="LAC7" s="365">
        <v>10155</v>
      </c>
      <c r="LAD7" s="364">
        <v>10156</v>
      </c>
      <c r="LAE7" s="365">
        <v>10157</v>
      </c>
      <c r="LAF7" s="364">
        <v>10158</v>
      </c>
      <c r="LAG7" s="365">
        <v>10159</v>
      </c>
      <c r="LAH7" s="364">
        <v>10160</v>
      </c>
      <c r="LAI7" s="365">
        <v>10161</v>
      </c>
      <c r="LAJ7" s="364">
        <v>10162</v>
      </c>
      <c r="LAK7" s="365">
        <v>10163</v>
      </c>
      <c r="LAL7" s="364">
        <v>10164</v>
      </c>
      <c r="LAM7" s="365">
        <v>10165</v>
      </c>
      <c r="LAN7" s="364">
        <v>10166</v>
      </c>
      <c r="LAO7" s="365">
        <v>10167</v>
      </c>
      <c r="LAP7" s="364">
        <v>10168</v>
      </c>
      <c r="LAQ7" s="365">
        <v>10169</v>
      </c>
      <c r="LAR7" s="364">
        <v>10170</v>
      </c>
      <c r="LAS7" s="365">
        <v>10171</v>
      </c>
      <c r="LAT7" s="364">
        <v>10172</v>
      </c>
      <c r="LAU7" s="365">
        <v>10173</v>
      </c>
      <c r="LAV7" s="364">
        <v>10174</v>
      </c>
      <c r="LAW7" s="365">
        <v>10175</v>
      </c>
      <c r="LAX7" s="364">
        <v>10176</v>
      </c>
      <c r="LAY7" s="365">
        <v>10177</v>
      </c>
      <c r="LAZ7" s="364">
        <v>10178</v>
      </c>
      <c r="LBA7" s="365">
        <v>10179</v>
      </c>
      <c r="LBB7" s="364">
        <v>10180</v>
      </c>
      <c r="LBC7" s="365">
        <v>10181</v>
      </c>
      <c r="LBD7" s="364">
        <v>10182</v>
      </c>
      <c r="LBE7" s="365">
        <v>10183</v>
      </c>
      <c r="LBF7" s="364">
        <v>10184</v>
      </c>
      <c r="LBG7" s="365">
        <v>10185</v>
      </c>
      <c r="LBH7" s="364">
        <v>10186</v>
      </c>
      <c r="LBI7" s="365">
        <v>10187</v>
      </c>
      <c r="LBJ7" s="364">
        <v>10188</v>
      </c>
      <c r="LBK7" s="365">
        <v>10189</v>
      </c>
      <c r="LBL7" s="364">
        <v>10190</v>
      </c>
      <c r="LBM7" s="365">
        <v>10191</v>
      </c>
      <c r="LBN7" s="364">
        <v>10192</v>
      </c>
      <c r="LBO7" s="365">
        <v>10193</v>
      </c>
      <c r="LBP7" s="364">
        <v>10194</v>
      </c>
      <c r="LBQ7" s="365">
        <v>10195</v>
      </c>
      <c r="LBR7" s="364">
        <v>10196</v>
      </c>
      <c r="LBS7" s="365">
        <v>10197</v>
      </c>
      <c r="LBT7" s="364">
        <v>10198</v>
      </c>
      <c r="LBU7" s="365">
        <v>10199</v>
      </c>
      <c r="LBV7" s="364">
        <v>10200</v>
      </c>
      <c r="LBW7" s="365">
        <v>10201</v>
      </c>
      <c r="LBX7" s="364">
        <v>10202</v>
      </c>
      <c r="LBY7" s="365">
        <v>10203</v>
      </c>
      <c r="LBZ7" s="364">
        <v>10204</v>
      </c>
      <c r="LCA7" s="365">
        <v>10205</v>
      </c>
      <c r="LCB7" s="364">
        <v>10206</v>
      </c>
      <c r="LCC7" s="365">
        <v>10207</v>
      </c>
      <c r="LCD7" s="364">
        <v>10208</v>
      </c>
      <c r="LCE7" s="365">
        <v>10209</v>
      </c>
      <c r="LCF7" s="364">
        <v>10210</v>
      </c>
      <c r="LCG7" s="365">
        <v>10211</v>
      </c>
      <c r="LCH7" s="364">
        <v>10212</v>
      </c>
      <c r="LCI7" s="365">
        <v>10213</v>
      </c>
      <c r="LCJ7" s="364">
        <v>10214</v>
      </c>
      <c r="LCK7" s="365">
        <v>10215</v>
      </c>
      <c r="LCL7" s="364">
        <v>10216</v>
      </c>
      <c r="LCM7" s="365">
        <v>10217</v>
      </c>
      <c r="LCN7" s="364">
        <v>10218</v>
      </c>
      <c r="LCO7" s="365">
        <v>10219</v>
      </c>
      <c r="LCP7" s="364">
        <v>10220</v>
      </c>
      <c r="LCQ7" s="365">
        <v>10221</v>
      </c>
      <c r="LCR7" s="364">
        <v>10222</v>
      </c>
      <c r="LCS7" s="365">
        <v>10223</v>
      </c>
      <c r="LCT7" s="364">
        <v>10224</v>
      </c>
      <c r="LCU7" s="365">
        <v>10225</v>
      </c>
      <c r="LCV7" s="364">
        <v>10226</v>
      </c>
      <c r="LCW7" s="365">
        <v>10227</v>
      </c>
      <c r="LCX7" s="364">
        <v>10228</v>
      </c>
      <c r="LCY7" s="365">
        <v>10229</v>
      </c>
      <c r="LCZ7" s="364">
        <v>10230</v>
      </c>
      <c r="LDA7" s="365">
        <v>10231</v>
      </c>
      <c r="LDB7" s="364">
        <v>10232</v>
      </c>
      <c r="LDC7" s="365">
        <v>10233</v>
      </c>
      <c r="LDD7" s="364">
        <v>10234</v>
      </c>
      <c r="LDE7" s="365">
        <v>10235</v>
      </c>
      <c r="LDF7" s="364">
        <v>10236</v>
      </c>
      <c r="LDG7" s="365">
        <v>10237</v>
      </c>
      <c r="LDH7" s="364">
        <v>10238</v>
      </c>
      <c r="LDI7" s="365">
        <v>10239</v>
      </c>
      <c r="LDJ7" s="364">
        <v>10240</v>
      </c>
      <c r="LDK7" s="365">
        <v>10241</v>
      </c>
      <c r="LDL7" s="364">
        <v>10242</v>
      </c>
      <c r="LDM7" s="365">
        <v>10243</v>
      </c>
      <c r="LDN7" s="364">
        <v>10244</v>
      </c>
      <c r="LDO7" s="365">
        <v>10245</v>
      </c>
      <c r="LDP7" s="364">
        <v>10246</v>
      </c>
      <c r="LDQ7" s="365">
        <v>10247</v>
      </c>
      <c r="LDR7" s="364">
        <v>10248</v>
      </c>
      <c r="LDS7" s="365">
        <v>10249</v>
      </c>
      <c r="LDT7" s="364">
        <v>10250</v>
      </c>
      <c r="LDU7" s="365">
        <v>10251</v>
      </c>
      <c r="LDV7" s="364">
        <v>10252</v>
      </c>
      <c r="LDW7" s="365">
        <v>10253</v>
      </c>
      <c r="LDX7" s="364">
        <v>10254</v>
      </c>
      <c r="LDY7" s="365">
        <v>10255</v>
      </c>
      <c r="LDZ7" s="364">
        <v>10256</v>
      </c>
      <c r="LEA7" s="365">
        <v>10257</v>
      </c>
      <c r="LEB7" s="364">
        <v>10258</v>
      </c>
      <c r="LEC7" s="365">
        <v>10259</v>
      </c>
      <c r="LED7" s="364">
        <v>10260</v>
      </c>
      <c r="LEE7" s="365">
        <v>10261</v>
      </c>
      <c r="LEF7" s="364">
        <v>10262</v>
      </c>
      <c r="LEG7" s="365">
        <v>10263</v>
      </c>
      <c r="LEH7" s="364">
        <v>10264</v>
      </c>
      <c r="LEI7" s="365">
        <v>10265</v>
      </c>
      <c r="LEJ7" s="364">
        <v>10266</v>
      </c>
      <c r="LEK7" s="365">
        <v>10267</v>
      </c>
      <c r="LEL7" s="364">
        <v>10268</v>
      </c>
      <c r="LEM7" s="365">
        <v>10269</v>
      </c>
      <c r="LEN7" s="364">
        <v>10270</v>
      </c>
      <c r="LEO7" s="365">
        <v>10271</v>
      </c>
      <c r="LEP7" s="364">
        <v>10272</v>
      </c>
      <c r="LEQ7" s="365">
        <v>10273</v>
      </c>
      <c r="LER7" s="364">
        <v>10274</v>
      </c>
      <c r="LES7" s="365">
        <v>10275</v>
      </c>
      <c r="LET7" s="364">
        <v>10276</v>
      </c>
      <c r="LEU7" s="365">
        <v>10277</v>
      </c>
      <c r="LEV7" s="364">
        <v>10278</v>
      </c>
      <c r="LEW7" s="365">
        <v>10279</v>
      </c>
      <c r="LEX7" s="364">
        <v>10280</v>
      </c>
      <c r="LEY7" s="365">
        <v>10281</v>
      </c>
      <c r="LEZ7" s="364">
        <v>10282</v>
      </c>
      <c r="LFA7" s="365">
        <v>10283</v>
      </c>
      <c r="LFB7" s="364">
        <v>10284</v>
      </c>
      <c r="LFC7" s="365">
        <v>10285</v>
      </c>
      <c r="LFD7" s="364">
        <v>10286</v>
      </c>
      <c r="LFE7" s="365">
        <v>10287</v>
      </c>
      <c r="LFF7" s="364">
        <v>10288</v>
      </c>
      <c r="LFG7" s="365">
        <v>10289</v>
      </c>
      <c r="LFH7" s="364">
        <v>10290</v>
      </c>
      <c r="LFI7" s="365">
        <v>10291</v>
      </c>
      <c r="LFJ7" s="364">
        <v>10292</v>
      </c>
      <c r="LFK7" s="365">
        <v>10293</v>
      </c>
      <c r="LFL7" s="364">
        <v>10294</v>
      </c>
      <c r="LFM7" s="365">
        <v>10295</v>
      </c>
      <c r="LFN7" s="364">
        <v>10296</v>
      </c>
      <c r="LFO7" s="365">
        <v>10297</v>
      </c>
      <c r="LFP7" s="364">
        <v>10298</v>
      </c>
      <c r="LFQ7" s="365">
        <v>10299</v>
      </c>
      <c r="LFR7" s="364">
        <v>10300</v>
      </c>
      <c r="LFS7" s="365">
        <v>10301</v>
      </c>
      <c r="LFT7" s="364">
        <v>10302</v>
      </c>
      <c r="LFU7" s="365">
        <v>10303</v>
      </c>
      <c r="LFV7" s="364">
        <v>10304</v>
      </c>
      <c r="LFW7" s="365">
        <v>10305</v>
      </c>
      <c r="LFX7" s="364">
        <v>10306</v>
      </c>
      <c r="LFY7" s="365">
        <v>10307</v>
      </c>
      <c r="LFZ7" s="364">
        <v>10308</v>
      </c>
      <c r="LGA7" s="365">
        <v>10309</v>
      </c>
      <c r="LGB7" s="364">
        <v>10310</v>
      </c>
      <c r="LGC7" s="365">
        <v>10311</v>
      </c>
      <c r="LGD7" s="364">
        <v>10312</v>
      </c>
      <c r="LGE7" s="365">
        <v>10313</v>
      </c>
      <c r="LGF7" s="364">
        <v>10314</v>
      </c>
      <c r="LGG7" s="365">
        <v>10315</v>
      </c>
      <c r="LGH7" s="364">
        <v>10316</v>
      </c>
      <c r="LGI7" s="365">
        <v>10317</v>
      </c>
      <c r="LGJ7" s="364">
        <v>10318</v>
      </c>
      <c r="LGK7" s="365">
        <v>10319</v>
      </c>
      <c r="LGL7" s="364">
        <v>10320</v>
      </c>
      <c r="LGM7" s="365">
        <v>10321</v>
      </c>
      <c r="LGN7" s="364">
        <v>10322</v>
      </c>
      <c r="LGO7" s="365">
        <v>10323</v>
      </c>
      <c r="LGP7" s="364">
        <v>10324</v>
      </c>
      <c r="LGQ7" s="365">
        <v>10325</v>
      </c>
      <c r="LGR7" s="364">
        <v>10326</v>
      </c>
      <c r="LGS7" s="365">
        <v>10327</v>
      </c>
      <c r="LGT7" s="364">
        <v>10328</v>
      </c>
      <c r="LGU7" s="365">
        <v>10329</v>
      </c>
      <c r="LGV7" s="364">
        <v>10330</v>
      </c>
      <c r="LGW7" s="365">
        <v>10331</v>
      </c>
      <c r="LGX7" s="364">
        <v>10332</v>
      </c>
      <c r="LGY7" s="365">
        <v>10333</v>
      </c>
      <c r="LGZ7" s="364">
        <v>10334</v>
      </c>
      <c r="LHA7" s="365">
        <v>10335</v>
      </c>
      <c r="LHB7" s="364">
        <v>10336</v>
      </c>
      <c r="LHC7" s="365">
        <v>10337</v>
      </c>
      <c r="LHD7" s="364">
        <v>10338</v>
      </c>
      <c r="LHE7" s="365">
        <v>10339</v>
      </c>
      <c r="LHF7" s="364">
        <v>10340</v>
      </c>
      <c r="LHG7" s="365">
        <v>10341</v>
      </c>
      <c r="LHH7" s="364">
        <v>10342</v>
      </c>
      <c r="LHI7" s="365">
        <v>10343</v>
      </c>
      <c r="LHJ7" s="364">
        <v>10344</v>
      </c>
      <c r="LHK7" s="365">
        <v>10345</v>
      </c>
      <c r="LHL7" s="364">
        <v>10346</v>
      </c>
      <c r="LHM7" s="365">
        <v>10347</v>
      </c>
      <c r="LHN7" s="364">
        <v>10348</v>
      </c>
      <c r="LHO7" s="365">
        <v>10349</v>
      </c>
      <c r="LHP7" s="364">
        <v>10350</v>
      </c>
      <c r="LHQ7" s="365">
        <v>10351</v>
      </c>
      <c r="LHR7" s="364">
        <v>10352</v>
      </c>
      <c r="LHS7" s="365">
        <v>10353</v>
      </c>
      <c r="LHT7" s="364">
        <v>10354</v>
      </c>
      <c r="LHU7" s="365">
        <v>10355</v>
      </c>
      <c r="LHV7" s="364">
        <v>10356</v>
      </c>
      <c r="LHW7" s="365">
        <v>10357</v>
      </c>
      <c r="LHX7" s="364">
        <v>10358</v>
      </c>
      <c r="LHY7" s="365">
        <v>10359</v>
      </c>
      <c r="LHZ7" s="364">
        <v>10360</v>
      </c>
      <c r="LIA7" s="365">
        <v>10361</v>
      </c>
      <c r="LIB7" s="364">
        <v>10362</v>
      </c>
      <c r="LIC7" s="365">
        <v>10363</v>
      </c>
      <c r="LID7" s="364">
        <v>10364</v>
      </c>
      <c r="LIE7" s="365">
        <v>10365</v>
      </c>
      <c r="LIF7" s="364">
        <v>10366</v>
      </c>
      <c r="LIG7" s="365">
        <v>10367</v>
      </c>
      <c r="LIH7" s="364">
        <v>10368</v>
      </c>
      <c r="LII7" s="365">
        <v>10369</v>
      </c>
      <c r="LIJ7" s="364">
        <v>10370</v>
      </c>
      <c r="LIK7" s="365">
        <v>10371</v>
      </c>
      <c r="LIL7" s="364">
        <v>10372</v>
      </c>
      <c r="LIM7" s="365">
        <v>10373</v>
      </c>
      <c r="LIN7" s="364">
        <v>10374</v>
      </c>
      <c r="LIO7" s="365">
        <v>10375</v>
      </c>
      <c r="LIP7" s="364">
        <v>10376</v>
      </c>
      <c r="LIQ7" s="365">
        <v>10377</v>
      </c>
      <c r="LIR7" s="364">
        <v>10378</v>
      </c>
      <c r="LIS7" s="365">
        <v>10379</v>
      </c>
      <c r="LIT7" s="364">
        <v>10380</v>
      </c>
      <c r="LIU7" s="365">
        <v>10381</v>
      </c>
      <c r="LIV7" s="364">
        <v>10382</v>
      </c>
      <c r="LIW7" s="365">
        <v>10383</v>
      </c>
      <c r="LIX7" s="364">
        <v>10384</v>
      </c>
      <c r="LIY7" s="365">
        <v>10385</v>
      </c>
      <c r="LIZ7" s="364">
        <v>10386</v>
      </c>
      <c r="LJA7" s="365">
        <v>10387</v>
      </c>
      <c r="LJB7" s="364">
        <v>10388</v>
      </c>
      <c r="LJC7" s="365">
        <v>10389</v>
      </c>
      <c r="LJD7" s="364">
        <v>10390</v>
      </c>
      <c r="LJE7" s="365">
        <v>10391</v>
      </c>
      <c r="LJF7" s="364">
        <v>10392</v>
      </c>
      <c r="LJG7" s="365">
        <v>10393</v>
      </c>
      <c r="LJH7" s="364">
        <v>10394</v>
      </c>
      <c r="LJI7" s="365">
        <v>10395</v>
      </c>
      <c r="LJJ7" s="364">
        <v>10396</v>
      </c>
      <c r="LJK7" s="365">
        <v>10397</v>
      </c>
      <c r="LJL7" s="364">
        <v>10398</v>
      </c>
      <c r="LJM7" s="365">
        <v>10399</v>
      </c>
      <c r="LJN7" s="364">
        <v>10400</v>
      </c>
      <c r="LJO7" s="365">
        <v>10401</v>
      </c>
      <c r="LJP7" s="364">
        <v>10402</v>
      </c>
      <c r="LJQ7" s="365">
        <v>10403</v>
      </c>
      <c r="LJR7" s="364">
        <v>10404</v>
      </c>
      <c r="LJS7" s="365">
        <v>10405</v>
      </c>
      <c r="LJT7" s="364">
        <v>10406</v>
      </c>
      <c r="LJU7" s="365">
        <v>10407</v>
      </c>
      <c r="LJV7" s="364">
        <v>10408</v>
      </c>
      <c r="LJW7" s="365">
        <v>10409</v>
      </c>
      <c r="LJX7" s="364">
        <v>10410</v>
      </c>
      <c r="LJY7" s="365">
        <v>10411</v>
      </c>
      <c r="LJZ7" s="364">
        <v>10412</v>
      </c>
      <c r="LKA7" s="365">
        <v>10413</v>
      </c>
      <c r="LKB7" s="364">
        <v>10414</v>
      </c>
      <c r="LKC7" s="365">
        <v>10415</v>
      </c>
      <c r="LKD7" s="364">
        <v>10416</v>
      </c>
      <c r="LKE7" s="365">
        <v>10417</v>
      </c>
      <c r="LKF7" s="364">
        <v>10418</v>
      </c>
      <c r="LKG7" s="365">
        <v>10419</v>
      </c>
      <c r="LKH7" s="364">
        <v>10420</v>
      </c>
      <c r="LKI7" s="365">
        <v>10421</v>
      </c>
      <c r="LKJ7" s="364">
        <v>10422</v>
      </c>
      <c r="LKK7" s="365">
        <v>10423</v>
      </c>
      <c r="LKL7" s="364">
        <v>10424</v>
      </c>
      <c r="LKM7" s="365">
        <v>10425</v>
      </c>
      <c r="LKN7" s="364">
        <v>10426</v>
      </c>
      <c r="LKO7" s="365">
        <v>10427</v>
      </c>
      <c r="LKP7" s="364">
        <v>10428</v>
      </c>
      <c r="LKQ7" s="365">
        <v>10429</v>
      </c>
      <c r="LKR7" s="364">
        <v>10430</v>
      </c>
      <c r="LKS7" s="365">
        <v>10431</v>
      </c>
      <c r="LKT7" s="364">
        <v>10432</v>
      </c>
      <c r="LKU7" s="365">
        <v>10433</v>
      </c>
      <c r="LKV7" s="364">
        <v>10434</v>
      </c>
      <c r="LKW7" s="365">
        <v>10435</v>
      </c>
      <c r="LKX7" s="364">
        <v>10436</v>
      </c>
      <c r="LKY7" s="365">
        <v>10437</v>
      </c>
      <c r="LKZ7" s="364">
        <v>10438</v>
      </c>
      <c r="LLA7" s="365">
        <v>10439</v>
      </c>
      <c r="LLB7" s="364">
        <v>10440</v>
      </c>
      <c r="LLC7" s="365">
        <v>10441</v>
      </c>
      <c r="LLD7" s="364">
        <v>10442</v>
      </c>
      <c r="LLE7" s="365">
        <v>10443</v>
      </c>
      <c r="LLF7" s="364">
        <v>10444</v>
      </c>
      <c r="LLG7" s="365">
        <v>10445</v>
      </c>
      <c r="LLH7" s="364">
        <v>10446</v>
      </c>
      <c r="LLI7" s="365">
        <v>10447</v>
      </c>
      <c r="LLJ7" s="364">
        <v>10448</v>
      </c>
      <c r="LLK7" s="365">
        <v>10449</v>
      </c>
      <c r="LLL7" s="364">
        <v>10450</v>
      </c>
      <c r="LLM7" s="365">
        <v>10451</v>
      </c>
      <c r="LLN7" s="364">
        <v>10452</v>
      </c>
      <c r="LLO7" s="365">
        <v>10453</v>
      </c>
      <c r="LLP7" s="364">
        <v>10454</v>
      </c>
      <c r="LLQ7" s="365">
        <v>10455</v>
      </c>
      <c r="LLR7" s="364">
        <v>10456</v>
      </c>
      <c r="LLS7" s="365">
        <v>10457</v>
      </c>
      <c r="LLT7" s="364">
        <v>10458</v>
      </c>
      <c r="LLU7" s="365">
        <v>10459</v>
      </c>
      <c r="LLV7" s="364">
        <v>10460</v>
      </c>
      <c r="LLW7" s="365">
        <v>10461</v>
      </c>
      <c r="LLX7" s="364">
        <v>10462</v>
      </c>
      <c r="LLY7" s="365">
        <v>10463</v>
      </c>
      <c r="LLZ7" s="364">
        <v>10464</v>
      </c>
      <c r="LMA7" s="365">
        <v>10465</v>
      </c>
      <c r="LMB7" s="364">
        <v>10466</v>
      </c>
      <c r="LMC7" s="365">
        <v>10467</v>
      </c>
      <c r="LMD7" s="364">
        <v>10468</v>
      </c>
      <c r="LME7" s="365">
        <v>10469</v>
      </c>
      <c r="LMF7" s="364">
        <v>10470</v>
      </c>
      <c r="LMG7" s="365">
        <v>10471</v>
      </c>
      <c r="LMH7" s="364">
        <v>10472</v>
      </c>
      <c r="LMI7" s="365">
        <v>10473</v>
      </c>
      <c r="LMJ7" s="364">
        <v>10474</v>
      </c>
      <c r="LMK7" s="365">
        <v>10475</v>
      </c>
      <c r="LML7" s="364">
        <v>10476</v>
      </c>
      <c r="LMM7" s="365">
        <v>10477</v>
      </c>
      <c r="LMN7" s="364">
        <v>10478</v>
      </c>
      <c r="LMO7" s="365">
        <v>10479</v>
      </c>
      <c r="LMP7" s="364">
        <v>10480</v>
      </c>
      <c r="LMQ7" s="365">
        <v>10481</v>
      </c>
      <c r="LMR7" s="364">
        <v>10482</v>
      </c>
      <c r="LMS7" s="365">
        <v>10483</v>
      </c>
      <c r="LMT7" s="364">
        <v>10484</v>
      </c>
      <c r="LMU7" s="365">
        <v>10485</v>
      </c>
      <c r="LMV7" s="364">
        <v>10486</v>
      </c>
      <c r="LMW7" s="365">
        <v>10487</v>
      </c>
      <c r="LMX7" s="364">
        <v>10488</v>
      </c>
      <c r="LMY7" s="365">
        <v>10489</v>
      </c>
      <c r="LMZ7" s="364">
        <v>10490</v>
      </c>
      <c r="LNA7" s="365">
        <v>10491</v>
      </c>
      <c r="LNB7" s="364">
        <v>10492</v>
      </c>
      <c r="LNC7" s="365">
        <v>10493</v>
      </c>
      <c r="LND7" s="364">
        <v>10494</v>
      </c>
      <c r="LNE7" s="365">
        <v>10495</v>
      </c>
      <c r="LNF7" s="364">
        <v>10496</v>
      </c>
      <c r="LNG7" s="365">
        <v>10497</v>
      </c>
      <c r="LNH7" s="364">
        <v>10498</v>
      </c>
      <c r="LNI7" s="365">
        <v>10499</v>
      </c>
      <c r="LNJ7" s="364">
        <v>10500</v>
      </c>
      <c r="LNK7" s="365">
        <v>10501</v>
      </c>
      <c r="LNL7" s="364">
        <v>10502</v>
      </c>
      <c r="LNM7" s="365">
        <v>10503</v>
      </c>
      <c r="LNN7" s="364">
        <v>10504</v>
      </c>
      <c r="LNO7" s="365">
        <v>10505</v>
      </c>
      <c r="LNP7" s="364">
        <v>10506</v>
      </c>
      <c r="LNQ7" s="365">
        <v>10507</v>
      </c>
      <c r="LNR7" s="364">
        <v>10508</v>
      </c>
      <c r="LNS7" s="365">
        <v>10509</v>
      </c>
      <c r="LNT7" s="364">
        <v>10510</v>
      </c>
      <c r="LNU7" s="365">
        <v>10511</v>
      </c>
      <c r="LNV7" s="364">
        <v>10512</v>
      </c>
      <c r="LNW7" s="365">
        <v>10513</v>
      </c>
      <c r="LNX7" s="364">
        <v>10514</v>
      </c>
      <c r="LNY7" s="365">
        <v>10515</v>
      </c>
      <c r="LNZ7" s="364">
        <v>10516</v>
      </c>
      <c r="LOA7" s="365">
        <v>10517</v>
      </c>
      <c r="LOB7" s="364">
        <v>10518</v>
      </c>
      <c r="LOC7" s="365">
        <v>10519</v>
      </c>
      <c r="LOD7" s="364">
        <v>10520</v>
      </c>
      <c r="LOE7" s="365">
        <v>10521</v>
      </c>
      <c r="LOF7" s="364">
        <v>10522</v>
      </c>
      <c r="LOG7" s="365">
        <v>10523</v>
      </c>
      <c r="LOH7" s="364">
        <v>10524</v>
      </c>
      <c r="LOI7" s="365">
        <v>10525</v>
      </c>
      <c r="LOJ7" s="364">
        <v>10526</v>
      </c>
      <c r="LOK7" s="365">
        <v>10527</v>
      </c>
      <c r="LOL7" s="364">
        <v>10528</v>
      </c>
      <c r="LOM7" s="365">
        <v>10529</v>
      </c>
      <c r="LON7" s="364">
        <v>10530</v>
      </c>
      <c r="LOO7" s="365">
        <v>10531</v>
      </c>
      <c r="LOP7" s="364">
        <v>10532</v>
      </c>
      <c r="LOQ7" s="365">
        <v>10533</v>
      </c>
      <c r="LOR7" s="364">
        <v>10534</v>
      </c>
      <c r="LOS7" s="365">
        <v>10535</v>
      </c>
      <c r="LOT7" s="364">
        <v>10536</v>
      </c>
      <c r="LOU7" s="365">
        <v>10537</v>
      </c>
      <c r="LOV7" s="364">
        <v>10538</v>
      </c>
      <c r="LOW7" s="365">
        <v>10539</v>
      </c>
      <c r="LOX7" s="364">
        <v>10540</v>
      </c>
      <c r="LOY7" s="365">
        <v>10541</v>
      </c>
      <c r="LOZ7" s="364">
        <v>10542</v>
      </c>
      <c r="LPA7" s="365">
        <v>10543</v>
      </c>
      <c r="LPB7" s="364">
        <v>10544</v>
      </c>
      <c r="LPC7" s="365">
        <v>10545</v>
      </c>
      <c r="LPD7" s="364">
        <v>10546</v>
      </c>
      <c r="LPE7" s="365">
        <v>10547</v>
      </c>
      <c r="LPF7" s="364">
        <v>10548</v>
      </c>
      <c r="LPG7" s="365">
        <v>10549</v>
      </c>
      <c r="LPH7" s="364">
        <v>10550</v>
      </c>
      <c r="LPI7" s="365">
        <v>10551</v>
      </c>
      <c r="LPJ7" s="364">
        <v>10552</v>
      </c>
      <c r="LPK7" s="365">
        <v>10553</v>
      </c>
      <c r="LPL7" s="364">
        <v>10554</v>
      </c>
      <c r="LPM7" s="365">
        <v>10555</v>
      </c>
      <c r="LPN7" s="364">
        <v>10556</v>
      </c>
      <c r="LPO7" s="365">
        <v>10557</v>
      </c>
      <c r="LPP7" s="364">
        <v>10558</v>
      </c>
      <c r="LPQ7" s="365">
        <v>10559</v>
      </c>
      <c r="LPR7" s="364">
        <v>10560</v>
      </c>
      <c r="LPS7" s="365">
        <v>10561</v>
      </c>
      <c r="LPT7" s="364">
        <v>10562</v>
      </c>
      <c r="LPU7" s="365">
        <v>10563</v>
      </c>
      <c r="LPV7" s="364">
        <v>10564</v>
      </c>
      <c r="LPW7" s="365">
        <v>10565</v>
      </c>
      <c r="LPX7" s="364">
        <v>10566</v>
      </c>
      <c r="LPY7" s="365">
        <v>10567</v>
      </c>
      <c r="LPZ7" s="364">
        <v>10568</v>
      </c>
      <c r="LQA7" s="365">
        <v>10569</v>
      </c>
      <c r="LQB7" s="364">
        <v>10570</v>
      </c>
      <c r="LQC7" s="365">
        <v>10571</v>
      </c>
      <c r="LQD7" s="364">
        <v>10572</v>
      </c>
      <c r="LQE7" s="365">
        <v>10573</v>
      </c>
      <c r="LQF7" s="364">
        <v>10574</v>
      </c>
      <c r="LQG7" s="365">
        <v>10575</v>
      </c>
      <c r="LQH7" s="364">
        <v>10576</v>
      </c>
      <c r="LQI7" s="365">
        <v>10577</v>
      </c>
      <c r="LQJ7" s="364">
        <v>10578</v>
      </c>
      <c r="LQK7" s="365">
        <v>10579</v>
      </c>
      <c r="LQL7" s="364">
        <v>10580</v>
      </c>
      <c r="LQM7" s="365">
        <v>10581</v>
      </c>
      <c r="LQN7" s="364">
        <v>10582</v>
      </c>
      <c r="LQO7" s="365">
        <v>10583</v>
      </c>
      <c r="LQP7" s="364">
        <v>10584</v>
      </c>
      <c r="LQQ7" s="365">
        <v>10585</v>
      </c>
      <c r="LQR7" s="364">
        <v>10586</v>
      </c>
      <c r="LQS7" s="365">
        <v>10587</v>
      </c>
      <c r="LQT7" s="364">
        <v>10588</v>
      </c>
      <c r="LQU7" s="365">
        <v>10589</v>
      </c>
      <c r="LQV7" s="364">
        <v>10590</v>
      </c>
      <c r="LQW7" s="365">
        <v>10591</v>
      </c>
      <c r="LQX7" s="364">
        <v>10592</v>
      </c>
      <c r="LQY7" s="365">
        <v>10593</v>
      </c>
      <c r="LQZ7" s="364">
        <v>10594</v>
      </c>
      <c r="LRA7" s="365">
        <v>10595</v>
      </c>
      <c r="LRB7" s="364">
        <v>10596</v>
      </c>
      <c r="LRC7" s="365">
        <v>10597</v>
      </c>
      <c r="LRD7" s="364">
        <v>10598</v>
      </c>
      <c r="LRE7" s="365">
        <v>10599</v>
      </c>
      <c r="LRF7" s="364">
        <v>10600</v>
      </c>
      <c r="LRG7" s="365">
        <v>10601</v>
      </c>
      <c r="LRH7" s="364">
        <v>10602</v>
      </c>
      <c r="LRI7" s="365">
        <v>10603</v>
      </c>
      <c r="LRJ7" s="364">
        <v>10604</v>
      </c>
      <c r="LRK7" s="365">
        <v>10605</v>
      </c>
      <c r="LRL7" s="364">
        <v>10606</v>
      </c>
      <c r="LRM7" s="365">
        <v>10607</v>
      </c>
      <c r="LRN7" s="364">
        <v>10608</v>
      </c>
      <c r="LRO7" s="365">
        <v>10609</v>
      </c>
      <c r="LRP7" s="364">
        <v>10610</v>
      </c>
      <c r="LRQ7" s="365">
        <v>10611</v>
      </c>
      <c r="LRR7" s="364">
        <v>10612</v>
      </c>
      <c r="LRS7" s="365">
        <v>10613</v>
      </c>
      <c r="LRT7" s="364">
        <v>10614</v>
      </c>
      <c r="LRU7" s="365">
        <v>10615</v>
      </c>
      <c r="LRV7" s="364">
        <v>10616</v>
      </c>
      <c r="LRW7" s="365">
        <v>10617</v>
      </c>
      <c r="LRX7" s="364">
        <v>10618</v>
      </c>
      <c r="LRY7" s="365">
        <v>10619</v>
      </c>
      <c r="LRZ7" s="364">
        <v>10620</v>
      </c>
      <c r="LSA7" s="365">
        <v>10621</v>
      </c>
      <c r="LSB7" s="364">
        <v>10622</v>
      </c>
      <c r="LSC7" s="365">
        <v>10623</v>
      </c>
      <c r="LSD7" s="364">
        <v>10624</v>
      </c>
      <c r="LSE7" s="365">
        <v>10625</v>
      </c>
      <c r="LSF7" s="364">
        <v>10626</v>
      </c>
      <c r="LSG7" s="365">
        <v>10627</v>
      </c>
      <c r="LSH7" s="364">
        <v>10628</v>
      </c>
      <c r="LSI7" s="365">
        <v>10629</v>
      </c>
      <c r="LSJ7" s="364">
        <v>10630</v>
      </c>
      <c r="LSK7" s="365">
        <v>10631</v>
      </c>
      <c r="LSL7" s="364">
        <v>10632</v>
      </c>
      <c r="LSM7" s="365">
        <v>10633</v>
      </c>
      <c r="LSN7" s="364">
        <v>10634</v>
      </c>
      <c r="LSO7" s="365">
        <v>10635</v>
      </c>
      <c r="LSP7" s="364">
        <v>10636</v>
      </c>
      <c r="LSQ7" s="365">
        <v>10637</v>
      </c>
      <c r="LSR7" s="364">
        <v>10638</v>
      </c>
      <c r="LSS7" s="365">
        <v>10639</v>
      </c>
      <c r="LST7" s="364">
        <v>10640</v>
      </c>
      <c r="LSU7" s="365">
        <v>10641</v>
      </c>
      <c r="LSV7" s="364">
        <v>10642</v>
      </c>
      <c r="LSW7" s="365">
        <v>10643</v>
      </c>
      <c r="LSX7" s="364">
        <v>10644</v>
      </c>
      <c r="LSY7" s="365">
        <v>10645</v>
      </c>
      <c r="LSZ7" s="364">
        <v>10646</v>
      </c>
      <c r="LTA7" s="365">
        <v>10647</v>
      </c>
      <c r="LTB7" s="364">
        <v>10648</v>
      </c>
      <c r="LTC7" s="365">
        <v>10649</v>
      </c>
      <c r="LTD7" s="364">
        <v>10650</v>
      </c>
      <c r="LTE7" s="365">
        <v>10651</v>
      </c>
      <c r="LTF7" s="364">
        <v>10652</v>
      </c>
      <c r="LTG7" s="365">
        <v>10653</v>
      </c>
      <c r="LTH7" s="364">
        <v>10654</v>
      </c>
      <c r="LTI7" s="365">
        <v>10655</v>
      </c>
      <c r="LTJ7" s="364">
        <v>10656</v>
      </c>
      <c r="LTK7" s="365">
        <v>10657</v>
      </c>
      <c r="LTL7" s="364">
        <v>10658</v>
      </c>
      <c r="LTM7" s="365">
        <v>10659</v>
      </c>
      <c r="LTN7" s="364">
        <v>10660</v>
      </c>
      <c r="LTO7" s="365">
        <v>10661</v>
      </c>
      <c r="LTP7" s="364">
        <v>10662</v>
      </c>
      <c r="LTQ7" s="365">
        <v>10663</v>
      </c>
      <c r="LTR7" s="364">
        <v>10664</v>
      </c>
      <c r="LTS7" s="365">
        <v>10665</v>
      </c>
      <c r="LTT7" s="364">
        <v>10666</v>
      </c>
      <c r="LTU7" s="365">
        <v>10667</v>
      </c>
      <c r="LTV7" s="364">
        <v>10668</v>
      </c>
      <c r="LTW7" s="365">
        <v>10669</v>
      </c>
      <c r="LTX7" s="364">
        <v>10670</v>
      </c>
      <c r="LTY7" s="365">
        <v>10671</v>
      </c>
      <c r="LTZ7" s="364">
        <v>10672</v>
      </c>
      <c r="LUA7" s="365">
        <v>10673</v>
      </c>
      <c r="LUB7" s="364">
        <v>10674</v>
      </c>
      <c r="LUC7" s="365">
        <v>10675</v>
      </c>
      <c r="LUD7" s="364">
        <v>10676</v>
      </c>
      <c r="LUE7" s="365">
        <v>10677</v>
      </c>
      <c r="LUF7" s="364">
        <v>10678</v>
      </c>
      <c r="LUG7" s="365">
        <v>10679</v>
      </c>
      <c r="LUH7" s="364">
        <v>10680</v>
      </c>
      <c r="LUI7" s="365">
        <v>10681</v>
      </c>
      <c r="LUJ7" s="364">
        <v>10682</v>
      </c>
      <c r="LUK7" s="365">
        <v>10683</v>
      </c>
      <c r="LUL7" s="364">
        <v>10684</v>
      </c>
      <c r="LUM7" s="365">
        <v>10685</v>
      </c>
      <c r="LUN7" s="364">
        <v>10686</v>
      </c>
      <c r="LUO7" s="365">
        <v>10687</v>
      </c>
      <c r="LUP7" s="364">
        <v>10688</v>
      </c>
      <c r="LUQ7" s="365">
        <v>10689</v>
      </c>
      <c r="LUR7" s="364">
        <v>10690</v>
      </c>
      <c r="LUS7" s="365">
        <v>10691</v>
      </c>
      <c r="LUT7" s="364">
        <v>10692</v>
      </c>
      <c r="LUU7" s="365">
        <v>10693</v>
      </c>
      <c r="LUV7" s="364">
        <v>10694</v>
      </c>
      <c r="LUW7" s="365">
        <v>10695</v>
      </c>
      <c r="LUX7" s="364">
        <v>10696</v>
      </c>
      <c r="LUY7" s="365">
        <v>10697</v>
      </c>
      <c r="LUZ7" s="364">
        <v>10698</v>
      </c>
      <c r="LVA7" s="365">
        <v>10699</v>
      </c>
      <c r="LVB7" s="364">
        <v>10700</v>
      </c>
      <c r="LVC7" s="365">
        <v>10701</v>
      </c>
      <c r="LVD7" s="364">
        <v>10702</v>
      </c>
      <c r="LVE7" s="365">
        <v>10703</v>
      </c>
      <c r="LVF7" s="364">
        <v>10704</v>
      </c>
      <c r="LVG7" s="365">
        <v>10705</v>
      </c>
      <c r="LVH7" s="364">
        <v>10706</v>
      </c>
      <c r="LVI7" s="365">
        <v>10707</v>
      </c>
      <c r="LVJ7" s="364">
        <v>10708</v>
      </c>
      <c r="LVK7" s="365">
        <v>10709</v>
      </c>
      <c r="LVL7" s="364">
        <v>10710</v>
      </c>
      <c r="LVM7" s="365">
        <v>10711</v>
      </c>
      <c r="LVN7" s="364">
        <v>10712</v>
      </c>
      <c r="LVO7" s="365">
        <v>10713</v>
      </c>
      <c r="LVP7" s="364">
        <v>10714</v>
      </c>
      <c r="LVQ7" s="365">
        <v>10715</v>
      </c>
      <c r="LVR7" s="364">
        <v>10716</v>
      </c>
      <c r="LVS7" s="365">
        <v>10717</v>
      </c>
      <c r="LVT7" s="364">
        <v>10718</v>
      </c>
      <c r="LVU7" s="365">
        <v>10719</v>
      </c>
      <c r="LVV7" s="364">
        <v>10720</v>
      </c>
      <c r="LVW7" s="365">
        <v>10721</v>
      </c>
      <c r="LVX7" s="364">
        <v>10722</v>
      </c>
      <c r="LVY7" s="365">
        <v>10723</v>
      </c>
      <c r="LVZ7" s="364">
        <v>10724</v>
      </c>
      <c r="LWA7" s="365">
        <v>10725</v>
      </c>
      <c r="LWB7" s="364">
        <v>10726</v>
      </c>
      <c r="LWC7" s="365">
        <v>10727</v>
      </c>
      <c r="LWD7" s="364">
        <v>10728</v>
      </c>
      <c r="LWE7" s="365">
        <v>10729</v>
      </c>
      <c r="LWF7" s="364">
        <v>10730</v>
      </c>
      <c r="LWG7" s="365">
        <v>10731</v>
      </c>
      <c r="LWH7" s="364">
        <v>10732</v>
      </c>
      <c r="LWI7" s="365">
        <v>10733</v>
      </c>
      <c r="LWJ7" s="364">
        <v>10734</v>
      </c>
      <c r="LWK7" s="365">
        <v>10735</v>
      </c>
      <c r="LWL7" s="364">
        <v>10736</v>
      </c>
      <c r="LWM7" s="365">
        <v>10737</v>
      </c>
      <c r="LWN7" s="364">
        <v>10738</v>
      </c>
      <c r="LWO7" s="365">
        <v>10739</v>
      </c>
      <c r="LWP7" s="364">
        <v>10740</v>
      </c>
      <c r="LWQ7" s="365">
        <v>10741</v>
      </c>
      <c r="LWR7" s="364">
        <v>10742</v>
      </c>
      <c r="LWS7" s="365">
        <v>10743</v>
      </c>
      <c r="LWT7" s="364">
        <v>10744</v>
      </c>
      <c r="LWU7" s="365">
        <v>10745</v>
      </c>
      <c r="LWV7" s="364">
        <v>10746</v>
      </c>
      <c r="LWW7" s="365">
        <v>10747</v>
      </c>
      <c r="LWX7" s="364">
        <v>10748</v>
      </c>
      <c r="LWY7" s="365">
        <v>10749</v>
      </c>
      <c r="LWZ7" s="364">
        <v>10750</v>
      </c>
      <c r="LXA7" s="365">
        <v>10751</v>
      </c>
      <c r="LXB7" s="364">
        <v>10752</v>
      </c>
      <c r="LXC7" s="365">
        <v>10753</v>
      </c>
      <c r="LXD7" s="364">
        <v>10754</v>
      </c>
      <c r="LXE7" s="365">
        <v>10755</v>
      </c>
      <c r="LXF7" s="364">
        <v>10756</v>
      </c>
      <c r="LXG7" s="365">
        <v>10757</v>
      </c>
      <c r="LXH7" s="364">
        <v>10758</v>
      </c>
      <c r="LXI7" s="365">
        <v>10759</v>
      </c>
      <c r="LXJ7" s="364">
        <v>10760</v>
      </c>
      <c r="LXK7" s="365">
        <v>10761</v>
      </c>
      <c r="LXL7" s="364">
        <v>10762</v>
      </c>
      <c r="LXM7" s="365">
        <v>10763</v>
      </c>
      <c r="LXN7" s="364">
        <v>10764</v>
      </c>
      <c r="LXO7" s="365">
        <v>10765</v>
      </c>
      <c r="LXP7" s="364">
        <v>10766</v>
      </c>
      <c r="LXQ7" s="365">
        <v>10767</v>
      </c>
      <c r="LXR7" s="364">
        <v>10768</v>
      </c>
      <c r="LXS7" s="365">
        <v>10769</v>
      </c>
      <c r="LXT7" s="364">
        <v>10770</v>
      </c>
      <c r="LXU7" s="365">
        <v>10771</v>
      </c>
      <c r="LXV7" s="364">
        <v>10772</v>
      </c>
      <c r="LXW7" s="365">
        <v>10773</v>
      </c>
      <c r="LXX7" s="364">
        <v>10774</v>
      </c>
      <c r="LXY7" s="365">
        <v>10775</v>
      </c>
      <c r="LXZ7" s="364">
        <v>10776</v>
      </c>
      <c r="LYA7" s="365">
        <v>10777</v>
      </c>
      <c r="LYB7" s="364">
        <v>10778</v>
      </c>
      <c r="LYC7" s="365">
        <v>10779</v>
      </c>
      <c r="LYD7" s="364">
        <v>10780</v>
      </c>
      <c r="LYE7" s="365">
        <v>10781</v>
      </c>
      <c r="LYF7" s="364">
        <v>10782</v>
      </c>
      <c r="LYG7" s="365">
        <v>10783</v>
      </c>
      <c r="LYH7" s="364">
        <v>10784</v>
      </c>
      <c r="LYI7" s="365">
        <v>10785</v>
      </c>
      <c r="LYJ7" s="364">
        <v>10786</v>
      </c>
      <c r="LYK7" s="365">
        <v>10787</v>
      </c>
      <c r="LYL7" s="364">
        <v>10788</v>
      </c>
      <c r="LYM7" s="365">
        <v>10789</v>
      </c>
      <c r="LYN7" s="364">
        <v>10790</v>
      </c>
      <c r="LYO7" s="365">
        <v>10791</v>
      </c>
      <c r="LYP7" s="364">
        <v>10792</v>
      </c>
      <c r="LYQ7" s="365">
        <v>10793</v>
      </c>
      <c r="LYR7" s="364">
        <v>10794</v>
      </c>
      <c r="LYS7" s="365">
        <v>10795</v>
      </c>
      <c r="LYT7" s="364">
        <v>10796</v>
      </c>
      <c r="LYU7" s="365">
        <v>10797</v>
      </c>
      <c r="LYV7" s="364">
        <v>10798</v>
      </c>
      <c r="LYW7" s="365">
        <v>10799</v>
      </c>
      <c r="LYX7" s="364">
        <v>10800</v>
      </c>
      <c r="LYY7" s="365">
        <v>10801</v>
      </c>
      <c r="LYZ7" s="364">
        <v>10802</v>
      </c>
      <c r="LZA7" s="365">
        <v>10803</v>
      </c>
      <c r="LZB7" s="364">
        <v>10804</v>
      </c>
      <c r="LZC7" s="365">
        <v>10805</v>
      </c>
      <c r="LZD7" s="364">
        <v>10806</v>
      </c>
      <c r="LZE7" s="365">
        <v>10807</v>
      </c>
      <c r="LZF7" s="364">
        <v>10808</v>
      </c>
      <c r="LZG7" s="365">
        <v>10809</v>
      </c>
      <c r="LZH7" s="364">
        <v>10810</v>
      </c>
      <c r="LZI7" s="365">
        <v>10811</v>
      </c>
      <c r="LZJ7" s="364">
        <v>10812</v>
      </c>
      <c r="LZK7" s="365">
        <v>10813</v>
      </c>
      <c r="LZL7" s="364">
        <v>10814</v>
      </c>
      <c r="LZM7" s="365">
        <v>10815</v>
      </c>
      <c r="LZN7" s="364">
        <v>10816</v>
      </c>
      <c r="LZO7" s="365">
        <v>10817</v>
      </c>
      <c r="LZP7" s="364">
        <v>10818</v>
      </c>
      <c r="LZQ7" s="365">
        <v>10819</v>
      </c>
      <c r="LZR7" s="364">
        <v>10820</v>
      </c>
      <c r="LZS7" s="365">
        <v>10821</v>
      </c>
      <c r="LZT7" s="364">
        <v>10822</v>
      </c>
      <c r="LZU7" s="365">
        <v>10823</v>
      </c>
      <c r="LZV7" s="364">
        <v>10824</v>
      </c>
      <c r="LZW7" s="365">
        <v>10825</v>
      </c>
      <c r="LZX7" s="364">
        <v>10826</v>
      </c>
      <c r="LZY7" s="365">
        <v>10827</v>
      </c>
      <c r="LZZ7" s="364">
        <v>10828</v>
      </c>
      <c r="MAA7" s="365">
        <v>10829</v>
      </c>
      <c r="MAB7" s="364">
        <v>10830</v>
      </c>
      <c r="MAC7" s="365">
        <v>10831</v>
      </c>
      <c r="MAD7" s="364">
        <v>10832</v>
      </c>
      <c r="MAE7" s="365">
        <v>10833</v>
      </c>
      <c r="MAF7" s="364">
        <v>10834</v>
      </c>
      <c r="MAG7" s="365">
        <v>10835</v>
      </c>
      <c r="MAH7" s="364">
        <v>10836</v>
      </c>
      <c r="MAI7" s="365">
        <v>10837</v>
      </c>
      <c r="MAJ7" s="364">
        <v>10838</v>
      </c>
      <c r="MAK7" s="365">
        <v>10839</v>
      </c>
      <c r="MAL7" s="364">
        <v>10840</v>
      </c>
      <c r="MAM7" s="365">
        <v>10841</v>
      </c>
      <c r="MAN7" s="364">
        <v>10842</v>
      </c>
      <c r="MAO7" s="365">
        <v>10843</v>
      </c>
      <c r="MAP7" s="364">
        <v>10844</v>
      </c>
      <c r="MAQ7" s="365">
        <v>10845</v>
      </c>
      <c r="MAR7" s="364">
        <v>10846</v>
      </c>
      <c r="MAS7" s="365">
        <v>10847</v>
      </c>
      <c r="MAT7" s="364">
        <v>10848</v>
      </c>
      <c r="MAU7" s="365">
        <v>10849</v>
      </c>
      <c r="MAV7" s="364">
        <v>10850</v>
      </c>
      <c r="MAW7" s="365">
        <v>10851</v>
      </c>
      <c r="MAX7" s="364">
        <v>10852</v>
      </c>
      <c r="MAY7" s="365">
        <v>10853</v>
      </c>
      <c r="MAZ7" s="364">
        <v>10854</v>
      </c>
      <c r="MBA7" s="365">
        <v>10855</v>
      </c>
      <c r="MBB7" s="364">
        <v>10856</v>
      </c>
      <c r="MBC7" s="365">
        <v>10857</v>
      </c>
      <c r="MBD7" s="364">
        <v>10858</v>
      </c>
      <c r="MBE7" s="365">
        <v>10859</v>
      </c>
      <c r="MBF7" s="364">
        <v>10860</v>
      </c>
      <c r="MBG7" s="365">
        <v>10861</v>
      </c>
      <c r="MBH7" s="364">
        <v>10862</v>
      </c>
      <c r="MBI7" s="365">
        <v>10863</v>
      </c>
      <c r="MBJ7" s="364">
        <v>10864</v>
      </c>
      <c r="MBK7" s="365">
        <v>10865</v>
      </c>
      <c r="MBL7" s="364">
        <v>10866</v>
      </c>
      <c r="MBM7" s="365">
        <v>10867</v>
      </c>
      <c r="MBN7" s="364">
        <v>10868</v>
      </c>
      <c r="MBO7" s="365">
        <v>10869</v>
      </c>
      <c r="MBP7" s="364">
        <v>10870</v>
      </c>
      <c r="MBQ7" s="365">
        <v>10871</v>
      </c>
      <c r="MBR7" s="364">
        <v>10872</v>
      </c>
      <c r="MBS7" s="365">
        <v>10873</v>
      </c>
      <c r="MBT7" s="364">
        <v>10874</v>
      </c>
      <c r="MBU7" s="365">
        <v>10875</v>
      </c>
      <c r="MBV7" s="364">
        <v>10876</v>
      </c>
      <c r="MBW7" s="365">
        <v>10877</v>
      </c>
      <c r="MBX7" s="364">
        <v>10878</v>
      </c>
      <c r="MBY7" s="365">
        <v>10879</v>
      </c>
      <c r="MBZ7" s="364">
        <v>10880</v>
      </c>
      <c r="MCA7" s="365">
        <v>10881</v>
      </c>
      <c r="MCB7" s="364">
        <v>10882</v>
      </c>
      <c r="MCC7" s="365">
        <v>10883</v>
      </c>
      <c r="MCD7" s="364">
        <v>10884</v>
      </c>
      <c r="MCE7" s="365">
        <v>10885</v>
      </c>
      <c r="MCF7" s="364">
        <v>10886</v>
      </c>
      <c r="MCG7" s="365">
        <v>10887</v>
      </c>
      <c r="MCH7" s="364">
        <v>10888</v>
      </c>
      <c r="MCI7" s="365">
        <v>10889</v>
      </c>
      <c r="MCJ7" s="364">
        <v>10890</v>
      </c>
      <c r="MCK7" s="365">
        <v>10891</v>
      </c>
      <c r="MCL7" s="364">
        <v>10892</v>
      </c>
      <c r="MCM7" s="365">
        <v>10893</v>
      </c>
      <c r="MCN7" s="364">
        <v>10894</v>
      </c>
      <c r="MCO7" s="365">
        <v>10895</v>
      </c>
      <c r="MCP7" s="364">
        <v>10896</v>
      </c>
      <c r="MCQ7" s="365">
        <v>10897</v>
      </c>
      <c r="MCR7" s="364">
        <v>10898</v>
      </c>
      <c r="MCS7" s="365">
        <v>10899</v>
      </c>
      <c r="MCT7" s="364">
        <v>10900</v>
      </c>
      <c r="MCU7" s="365">
        <v>10901</v>
      </c>
      <c r="MCV7" s="364">
        <v>10902</v>
      </c>
      <c r="MCW7" s="365">
        <v>10903</v>
      </c>
      <c r="MCX7" s="364">
        <v>10904</v>
      </c>
      <c r="MCY7" s="365">
        <v>10905</v>
      </c>
      <c r="MCZ7" s="364">
        <v>10906</v>
      </c>
      <c r="MDA7" s="365">
        <v>10907</v>
      </c>
      <c r="MDB7" s="364">
        <v>10908</v>
      </c>
      <c r="MDC7" s="365">
        <v>10909</v>
      </c>
      <c r="MDD7" s="364">
        <v>10910</v>
      </c>
      <c r="MDE7" s="365">
        <v>10911</v>
      </c>
      <c r="MDF7" s="364">
        <v>10912</v>
      </c>
      <c r="MDG7" s="365">
        <v>10913</v>
      </c>
      <c r="MDH7" s="364">
        <v>10914</v>
      </c>
      <c r="MDI7" s="365">
        <v>10915</v>
      </c>
      <c r="MDJ7" s="364">
        <v>10916</v>
      </c>
      <c r="MDK7" s="365">
        <v>10917</v>
      </c>
      <c r="MDL7" s="364">
        <v>10918</v>
      </c>
      <c r="MDM7" s="365">
        <v>10919</v>
      </c>
      <c r="MDN7" s="364">
        <v>10920</v>
      </c>
      <c r="MDO7" s="365">
        <v>10921</v>
      </c>
      <c r="MDP7" s="364">
        <v>10922</v>
      </c>
      <c r="MDQ7" s="365">
        <v>10923</v>
      </c>
      <c r="MDR7" s="364">
        <v>10924</v>
      </c>
      <c r="MDS7" s="365">
        <v>10925</v>
      </c>
      <c r="MDT7" s="364">
        <v>10926</v>
      </c>
      <c r="MDU7" s="365">
        <v>10927</v>
      </c>
      <c r="MDV7" s="364">
        <v>10928</v>
      </c>
      <c r="MDW7" s="365">
        <v>10929</v>
      </c>
      <c r="MDX7" s="364">
        <v>10930</v>
      </c>
      <c r="MDY7" s="365">
        <v>10931</v>
      </c>
      <c r="MDZ7" s="364">
        <v>10932</v>
      </c>
      <c r="MEA7" s="365">
        <v>10933</v>
      </c>
      <c r="MEB7" s="364">
        <v>10934</v>
      </c>
      <c r="MEC7" s="365">
        <v>10935</v>
      </c>
      <c r="MED7" s="364">
        <v>10936</v>
      </c>
      <c r="MEE7" s="365">
        <v>10937</v>
      </c>
      <c r="MEF7" s="364">
        <v>10938</v>
      </c>
      <c r="MEG7" s="365">
        <v>10939</v>
      </c>
      <c r="MEH7" s="364">
        <v>10940</v>
      </c>
      <c r="MEI7" s="365">
        <v>10941</v>
      </c>
      <c r="MEJ7" s="364">
        <v>10942</v>
      </c>
      <c r="MEK7" s="365">
        <v>10943</v>
      </c>
      <c r="MEL7" s="364">
        <v>10944</v>
      </c>
      <c r="MEM7" s="365">
        <v>10945</v>
      </c>
      <c r="MEN7" s="364">
        <v>10946</v>
      </c>
      <c r="MEO7" s="365">
        <v>10947</v>
      </c>
      <c r="MEP7" s="364">
        <v>10948</v>
      </c>
      <c r="MEQ7" s="365">
        <v>10949</v>
      </c>
      <c r="MER7" s="364">
        <v>10950</v>
      </c>
      <c r="MES7" s="365">
        <v>10951</v>
      </c>
      <c r="MET7" s="364">
        <v>10952</v>
      </c>
      <c r="MEU7" s="365">
        <v>10953</v>
      </c>
      <c r="MEV7" s="364">
        <v>10954</v>
      </c>
      <c r="MEW7" s="365">
        <v>10955</v>
      </c>
      <c r="MEX7" s="364">
        <v>10956</v>
      </c>
      <c r="MEY7" s="365">
        <v>10957</v>
      </c>
      <c r="MEZ7" s="364">
        <v>10958</v>
      </c>
      <c r="MFA7" s="365">
        <v>10959</v>
      </c>
      <c r="MFB7" s="364">
        <v>10960</v>
      </c>
      <c r="MFC7" s="365">
        <v>10961</v>
      </c>
      <c r="MFD7" s="364">
        <v>10962</v>
      </c>
      <c r="MFE7" s="365">
        <v>10963</v>
      </c>
      <c r="MFF7" s="364">
        <v>10964</v>
      </c>
      <c r="MFG7" s="365">
        <v>10965</v>
      </c>
      <c r="MFH7" s="364">
        <v>10966</v>
      </c>
      <c r="MFI7" s="365">
        <v>10967</v>
      </c>
      <c r="MFJ7" s="364">
        <v>10968</v>
      </c>
      <c r="MFK7" s="365">
        <v>10969</v>
      </c>
      <c r="MFL7" s="364">
        <v>10970</v>
      </c>
      <c r="MFM7" s="365">
        <v>10971</v>
      </c>
      <c r="MFN7" s="364">
        <v>10972</v>
      </c>
      <c r="MFO7" s="365">
        <v>10973</v>
      </c>
      <c r="MFP7" s="364">
        <v>10974</v>
      </c>
      <c r="MFQ7" s="365">
        <v>10975</v>
      </c>
      <c r="MFR7" s="364">
        <v>10976</v>
      </c>
      <c r="MFS7" s="365">
        <v>10977</v>
      </c>
      <c r="MFT7" s="364">
        <v>10978</v>
      </c>
      <c r="MFU7" s="365">
        <v>10979</v>
      </c>
      <c r="MFV7" s="364">
        <v>10980</v>
      </c>
      <c r="MFW7" s="365">
        <v>10981</v>
      </c>
      <c r="MFX7" s="364">
        <v>10982</v>
      </c>
      <c r="MFY7" s="365">
        <v>10983</v>
      </c>
      <c r="MFZ7" s="364">
        <v>10984</v>
      </c>
      <c r="MGA7" s="365">
        <v>10985</v>
      </c>
      <c r="MGB7" s="364">
        <v>10986</v>
      </c>
      <c r="MGC7" s="365">
        <v>10987</v>
      </c>
      <c r="MGD7" s="364">
        <v>10988</v>
      </c>
      <c r="MGE7" s="365">
        <v>10989</v>
      </c>
      <c r="MGF7" s="364">
        <v>10990</v>
      </c>
      <c r="MGG7" s="365">
        <v>10991</v>
      </c>
      <c r="MGH7" s="364">
        <v>10992</v>
      </c>
      <c r="MGI7" s="365">
        <v>10993</v>
      </c>
      <c r="MGJ7" s="364">
        <v>10994</v>
      </c>
      <c r="MGK7" s="365">
        <v>10995</v>
      </c>
      <c r="MGL7" s="364">
        <v>10996</v>
      </c>
      <c r="MGM7" s="365">
        <v>10997</v>
      </c>
      <c r="MGN7" s="364">
        <v>10998</v>
      </c>
      <c r="MGO7" s="365">
        <v>10999</v>
      </c>
      <c r="MGP7" s="364">
        <v>11000</v>
      </c>
      <c r="MGQ7" s="365">
        <v>11001</v>
      </c>
      <c r="MGR7" s="364">
        <v>11002</v>
      </c>
      <c r="MGS7" s="365">
        <v>11003</v>
      </c>
      <c r="MGT7" s="364">
        <v>11004</v>
      </c>
      <c r="MGU7" s="365">
        <v>11005</v>
      </c>
      <c r="MGV7" s="364">
        <v>11006</v>
      </c>
      <c r="MGW7" s="365">
        <v>11007</v>
      </c>
      <c r="MGX7" s="364">
        <v>11008</v>
      </c>
      <c r="MGY7" s="365">
        <v>11009</v>
      </c>
      <c r="MGZ7" s="364">
        <v>11010</v>
      </c>
      <c r="MHA7" s="365">
        <v>11011</v>
      </c>
      <c r="MHB7" s="364">
        <v>11012</v>
      </c>
      <c r="MHC7" s="365">
        <v>11013</v>
      </c>
      <c r="MHD7" s="364">
        <v>11014</v>
      </c>
      <c r="MHE7" s="365">
        <v>11015</v>
      </c>
      <c r="MHF7" s="364">
        <v>11016</v>
      </c>
      <c r="MHG7" s="365">
        <v>11017</v>
      </c>
      <c r="MHH7" s="364">
        <v>11018</v>
      </c>
      <c r="MHI7" s="365">
        <v>11019</v>
      </c>
      <c r="MHJ7" s="364">
        <v>11020</v>
      </c>
      <c r="MHK7" s="365">
        <v>11021</v>
      </c>
      <c r="MHL7" s="364">
        <v>11022</v>
      </c>
      <c r="MHM7" s="365">
        <v>11023</v>
      </c>
      <c r="MHN7" s="364">
        <v>11024</v>
      </c>
      <c r="MHO7" s="365">
        <v>11025</v>
      </c>
      <c r="MHP7" s="364">
        <v>11026</v>
      </c>
      <c r="MHQ7" s="365">
        <v>11027</v>
      </c>
      <c r="MHR7" s="364">
        <v>11028</v>
      </c>
      <c r="MHS7" s="365">
        <v>11029</v>
      </c>
      <c r="MHT7" s="364">
        <v>11030</v>
      </c>
      <c r="MHU7" s="365">
        <v>11031</v>
      </c>
      <c r="MHV7" s="364">
        <v>11032</v>
      </c>
      <c r="MHW7" s="365">
        <v>11033</v>
      </c>
      <c r="MHX7" s="364">
        <v>11034</v>
      </c>
      <c r="MHY7" s="365">
        <v>11035</v>
      </c>
      <c r="MHZ7" s="364">
        <v>11036</v>
      </c>
      <c r="MIA7" s="365">
        <v>11037</v>
      </c>
      <c r="MIB7" s="364">
        <v>11038</v>
      </c>
      <c r="MIC7" s="365">
        <v>11039</v>
      </c>
      <c r="MID7" s="364">
        <v>11040</v>
      </c>
      <c r="MIE7" s="365">
        <v>11041</v>
      </c>
      <c r="MIF7" s="364">
        <v>11042</v>
      </c>
      <c r="MIG7" s="365">
        <v>11043</v>
      </c>
      <c r="MIH7" s="364">
        <v>11044</v>
      </c>
      <c r="MII7" s="365">
        <v>11045</v>
      </c>
      <c r="MIJ7" s="364">
        <v>11046</v>
      </c>
      <c r="MIK7" s="365">
        <v>11047</v>
      </c>
      <c r="MIL7" s="364">
        <v>11048</v>
      </c>
      <c r="MIM7" s="365">
        <v>11049</v>
      </c>
      <c r="MIN7" s="364">
        <v>11050</v>
      </c>
      <c r="MIO7" s="365">
        <v>11051</v>
      </c>
      <c r="MIP7" s="364">
        <v>11052</v>
      </c>
      <c r="MIQ7" s="365">
        <v>11053</v>
      </c>
      <c r="MIR7" s="364">
        <v>11054</v>
      </c>
      <c r="MIS7" s="365">
        <v>11055</v>
      </c>
      <c r="MIT7" s="364">
        <v>11056</v>
      </c>
      <c r="MIU7" s="365">
        <v>11057</v>
      </c>
      <c r="MIV7" s="364">
        <v>11058</v>
      </c>
      <c r="MIW7" s="365">
        <v>11059</v>
      </c>
      <c r="MIX7" s="364">
        <v>11060</v>
      </c>
      <c r="MIY7" s="365">
        <v>11061</v>
      </c>
      <c r="MIZ7" s="364">
        <v>11062</v>
      </c>
      <c r="MJA7" s="365">
        <v>11063</v>
      </c>
      <c r="MJB7" s="364">
        <v>11064</v>
      </c>
      <c r="MJC7" s="365">
        <v>11065</v>
      </c>
      <c r="MJD7" s="364">
        <v>11066</v>
      </c>
      <c r="MJE7" s="365">
        <v>11067</v>
      </c>
      <c r="MJF7" s="364">
        <v>11068</v>
      </c>
      <c r="MJG7" s="365">
        <v>11069</v>
      </c>
      <c r="MJH7" s="364">
        <v>11070</v>
      </c>
      <c r="MJI7" s="365">
        <v>11071</v>
      </c>
      <c r="MJJ7" s="364">
        <v>11072</v>
      </c>
      <c r="MJK7" s="365">
        <v>11073</v>
      </c>
      <c r="MJL7" s="364">
        <v>11074</v>
      </c>
      <c r="MJM7" s="365">
        <v>11075</v>
      </c>
      <c r="MJN7" s="364">
        <v>11076</v>
      </c>
      <c r="MJO7" s="365">
        <v>11077</v>
      </c>
      <c r="MJP7" s="364">
        <v>11078</v>
      </c>
      <c r="MJQ7" s="365">
        <v>11079</v>
      </c>
      <c r="MJR7" s="364">
        <v>11080</v>
      </c>
      <c r="MJS7" s="365">
        <v>11081</v>
      </c>
      <c r="MJT7" s="364">
        <v>11082</v>
      </c>
      <c r="MJU7" s="365">
        <v>11083</v>
      </c>
      <c r="MJV7" s="364">
        <v>11084</v>
      </c>
      <c r="MJW7" s="365">
        <v>11085</v>
      </c>
      <c r="MJX7" s="364">
        <v>11086</v>
      </c>
      <c r="MJY7" s="365">
        <v>11087</v>
      </c>
      <c r="MJZ7" s="364">
        <v>11088</v>
      </c>
      <c r="MKA7" s="365">
        <v>11089</v>
      </c>
      <c r="MKB7" s="364">
        <v>11090</v>
      </c>
      <c r="MKC7" s="365">
        <v>11091</v>
      </c>
      <c r="MKD7" s="364">
        <v>11092</v>
      </c>
      <c r="MKE7" s="365">
        <v>11093</v>
      </c>
      <c r="MKF7" s="364">
        <v>11094</v>
      </c>
      <c r="MKG7" s="365">
        <v>11095</v>
      </c>
      <c r="MKH7" s="364">
        <v>11096</v>
      </c>
      <c r="MKI7" s="365">
        <v>11097</v>
      </c>
      <c r="MKJ7" s="364">
        <v>11098</v>
      </c>
      <c r="MKK7" s="365">
        <v>11099</v>
      </c>
      <c r="MKL7" s="364">
        <v>11100</v>
      </c>
      <c r="MKM7" s="365">
        <v>11101</v>
      </c>
      <c r="MKN7" s="364">
        <v>11102</v>
      </c>
      <c r="MKO7" s="365">
        <v>11103</v>
      </c>
      <c r="MKP7" s="364">
        <v>11104</v>
      </c>
      <c r="MKQ7" s="365">
        <v>11105</v>
      </c>
      <c r="MKR7" s="364">
        <v>11106</v>
      </c>
      <c r="MKS7" s="365">
        <v>11107</v>
      </c>
      <c r="MKT7" s="364">
        <v>11108</v>
      </c>
      <c r="MKU7" s="365">
        <v>11109</v>
      </c>
      <c r="MKV7" s="364">
        <v>11110</v>
      </c>
      <c r="MKW7" s="365">
        <v>11111</v>
      </c>
      <c r="MKX7" s="364">
        <v>11112</v>
      </c>
      <c r="MKY7" s="365">
        <v>11113</v>
      </c>
      <c r="MKZ7" s="364">
        <v>11114</v>
      </c>
      <c r="MLA7" s="365">
        <v>11115</v>
      </c>
      <c r="MLB7" s="364">
        <v>11116</v>
      </c>
      <c r="MLC7" s="365">
        <v>11117</v>
      </c>
      <c r="MLD7" s="364">
        <v>11118</v>
      </c>
      <c r="MLE7" s="365">
        <v>11119</v>
      </c>
      <c r="MLF7" s="364">
        <v>11120</v>
      </c>
      <c r="MLG7" s="365">
        <v>11121</v>
      </c>
      <c r="MLH7" s="364">
        <v>11122</v>
      </c>
      <c r="MLI7" s="365">
        <v>11123</v>
      </c>
      <c r="MLJ7" s="364">
        <v>11124</v>
      </c>
      <c r="MLK7" s="365">
        <v>11125</v>
      </c>
      <c r="MLL7" s="364">
        <v>11126</v>
      </c>
      <c r="MLM7" s="365">
        <v>11127</v>
      </c>
      <c r="MLN7" s="364">
        <v>11128</v>
      </c>
      <c r="MLO7" s="365">
        <v>11129</v>
      </c>
      <c r="MLP7" s="364">
        <v>11130</v>
      </c>
      <c r="MLQ7" s="365">
        <v>11131</v>
      </c>
      <c r="MLR7" s="364">
        <v>11132</v>
      </c>
      <c r="MLS7" s="365">
        <v>11133</v>
      </c>
      <c r="MLT7" s="364">
        <v>11134</v>
      </c>
      <c r="MLU7" s="365">
        <v>11135</v>
      </c>
      <c r="MLV7" s="364">
        <v>11136</v>
      </c>
      <c r="MLW7" s="365">
        <v>11137</v>
      </c>
      <c r="MLX7" s="364">
        <v>11138</v>
      </c>
      <c r="MLY7" s="365">
        <v>11139</v>
      </c>
      <c r="MLZ7" s="364">
        <v>11140</v>
      </c>
      <c r="MMA7" s="365">
        <v>11141</v>
      </c>
      <c r="MMB7" s="364">
        <v>11142</v>
      </c>
      <c r="MMC7" s="365">
        <v>11143</v>
      </c>
      <c r="MMD7" s="364">
        <v>11144</v>
      </c>
      <c r="MME7" s="365">
        <v>11145</v>
      </c>
      <c r="MMF7" s="364">
        <v>11146</v>
      </c>
      <c r="MMG7" s="365">
        <v>11147</v>
      </c>
      <c r="MMH7" s="364">
        <v>11148</v>
      </c>
      <c r="MMI7" s="365">
        <v>11149</v>
      </c>
      <c r="MMJ7" s="364">
        <v>11150</v>
      </c>
      <c r="MMK7" s="365">
        <v>11151</v>
      </c>
      <c r="MML7" s="364">
        <v>11152</v>
      </c>
      <c r="MMM7" s="365">
        <v>11153</v>
      </c>
      <c r="MMN7" s="364">
        <v>11154</v>
      </c>
      <c r="MMO7" s="365">
        <v>11155</v>
      </c>
      <c r="MMP7" s="364">
        <v>11156</v>
      </c>
      <c r="MMQ7" s="365">
        <v>11157</v>
      </c>
      <c r="MMR7" s="364">
        <v>11158</v>
      </c>
      <c r="MMS7" s="365">
        <v>11159</v>
      </c>
      <c r="MMT7" s="364">
        <v>11160</v>
      </c>
      <c r="MMU7" s="365">
        <v>11161</v>
      </c>
      <c r="MMV7" s="364">
        <v>11162</v>
      </c>
      <c r="MMW7" s="365">
        <v>11163</v>
      </c>
      <c r="MMX7" s="364">
        <v>11164</v>
      </c>
      <c r="MMY7" s="365">
        <v>11165</v>
      </c>
      <c r="MMZ7" s="364">
        <v>11166</v>
      </c>
      <c r="MNA7" s="365">
        <v>11167</v>
      </c>
      <c r="MNB7" s="364">
        <v>11168</v>
      </c>
      <c r="MNC7" s="365">
        <v>11169</v>
      </c>
      <c r="MND7" s="364">
        <v>11170</v>
      </c>
      <c r="MNE7" s="365">
        <v>11171</v>
      </c>
      <c r="MNF7" s="364">
        <v>11172</v>
      </c>
      <c r="MNG7" s="365">
        <v>11173</v>
      </c>
      <c r="MNH7" s="364">
        <v>11174</v>
      </c>
      <c r="MNI7" s="365">
        <v>11175</v>
      </c>
      <c r="MNJ7" s="364">
        <v>11176</v>
      </c>
      <c r="MNK7" s="365">
        <v>11177</v>
      </c>
      <c r="MNL7" s="364">
        <v>11178</v>
      </c>
      <c r="MNM7" s="365">
        <v>11179</v>
      </c>
      <c r="MNN7" s="364">
        <v>11180</v>
      </c>
      <c r="MNO7" s="365">
        <v>11181</v>
      </c>
      <c r="MNP7" s="364">
        <v>11182</v>
      </c>
      <c r="MNQ7" s="365">
        <v>11183</v>
      </c>
      <c r="MNR7" s="364">
        <v>11184</v>
      </c>
      <c r="MNS7" s="365">
        <v>11185</v>
      </c>
      <c r="MNT7" s="364">
        <v>11186</v>
      </c>
      <c r="MNU7" s="365">
        <v>11187</v>
      </c>
      <c r="MNV7" s="364">
        <v>11188</v>
      </c>
      <c r="MNW7" s="365">
        <v>11189</v>
      </c>
      <c r="MNX7" s="364">
        <v>11190</v>
      </c>
      <c r="MNY7" s="365">
        <v>11191</v>
      </c>
      <c r="MNZ7" s="364">
        <v>11192</v>
      </c>
      <c r="MOA7" s="365">
        <v>11193</v>
      </c>
      <c r="MOB7" s="364">
        <v>11194</v>
      </c>
      <c r="MOC7" s="365">
        <v>11195</v>
      </c>
      <c r="MOD7" s="364">
        <v>11196</v>
      </c>
      <c r="MOE7" s="365">
        <v>11197</v>
      </c>
      <c r="MOF7" s="364">
        <v>11198</v>
      </c>
      <c r="MOG7" s="365">
        <v>11199</v>
      </c>
      <c r="MOH7" s="364">
        <v>11200</v>
      </c>
      <c r="MOI7" s="365">
        <v>11201</v>
      </c>
      <c r="MOJ7" s="364">
        <v>11202</v>
      </c>
      <c r="MOK7" s="365">
        <v>11203</v>
      </c>
      <c r="MOL7" s="364">
        <v>11204</v>
      </c>
      <c r="MOM7" s="365">
        <v>11205</v>
      </c>
      <c r="MON7" s="364">
        <v>11206</v>
      </c>
      <c r="MOO7" s="365">
        <v>11207</v>
      </c>
      <c r="MOP7" s="364">
        <v>11208</v>
      </c>
      <c r="MOQ7" s="365">
        <v>11209</v>
      </c>
      <c r="MOR7" s="364">
        <v>11210</v>
      </c>
      <c r="MOS7" s="365">
        <v>11211</v>
      </c>
      <c r="MOT7" s="364">
        <v>11212</v>
      </c>
      <c r="MOU7" s="365">
        <v>11213</v>
      </c>
      <c r="MOV7" s="364">
        <v>11214</v>
      </c>
      <c r="MOW7" s="365">
        <v>11215</v>
      </c>
      <c r="MOX7" s="364">
        <v>11216</v>
      </c>
      <c r="MOY7" s="365">
        <v>11217</v>
      </c>
      <c r="MOZ7" s="364">
        <v>11218</v>
      </c>
      <c r="MPA7" s="365">
        <v>11219</v>
      </c>
      <c r="MPB7" s="364">
        <v>11220</v>
      </c>
      <c r="MPC7" s="365">
        <v>11221</v>
      </c>
      <c r="MPD7" s="364">
        <v>11222</v>
      </c>
      <c r="MPE7" s="365">
        <v>11223</v>
      </c>
      <c r="MPF7" s="364">
        <v>11224</v>
      </c>
      <c r="MPG7" s="365">
        <v>11225</v>
      </c>
      <c r="MPH7" s="364">
        <v>11226</v>
      </c>
      <c r="MPI7" s="365">
        <v>11227</v>
      </c>
      <c r="MPJ7" s="364">
        <v>11228</v>
      </c>
      <c r="MPK7" s="365">
        <v>11229</v>
      </c>
      <c r="MPL7" s="364">
        <v>11230</v>
      </c>
      <c r="MPM7" s="365">
        <v>11231</v>
      </c>
      <c r="MPN7" s="364">
        <v>11232</v>
      </c>
      <c r="MPO7" s="365">
        <v>11233</v>
      </c>
      <c r="MPP7" s="364">
        <v>11234</v>
      </c>
      <c r="MPQ7" s="365">
        <v>11235</v>
      </c>
      <c r="MPR7" s="364">
        <v>11236</v>
      </c>
      <c r="MPS7" s="365">
        <v>11237</v>
      </c>
      <c r="MPT7" s="364">
        <v>11238</v>
      </c>
      <c r="MPU7" s="365">
        <v>11239</v>
      </c>
      <c r="MPV7" s="364">
        <v>11240</v>
      </c>
      <c r="MPW7" s="365">
        <v>11241</v>
      </c>
      <c r="MPX7" s="364">
        <v>11242</v>
      </c>
      <c r="MPY7" s="365">
        <v>11243</v>
      </c>
      <c r="MPZ7" s="364">
        <v>11244</v>
      </c>
      <c r="MQA7" s="365">
        <v>11245</v>
      </c>
      <c r="MQB7" s="364">
        <v>11246</v>
      </c>
      <c r="MQC7" s="365">
        <v>11247</v>
      </c>
      <c r="MQD7" s="364">
        <v>11248</v>
      </c>
      <c r="MQE7" s="365">
        <v>11249</v>
      </c>
      <c r="MQF7" s="364">
        <v>11250</v>
      </c>
      <c r="MQG7" s="365">
        <v>11251</v>
      </c>
      <c r="MQH7" s="364">
        <v>11252</v>
      </c>
      <c r="MQI7" s="365">
        <v>11253</v>
      </c>
      <c r="MQJ7" s="364">
        <v>11254</v>
      </c>
      <c r="MQK7" s="365">
        <v>11255</v>
      </c>
      <c r="MQL7" s="364">
        <v>11256</v>
      </c>
      <c r="MQM7" s="365">
        <v>11257</v>
      </c>
      <c r="MQN7" s="364">
        <v>11258</v>
      </c>
      <c r="MQO7" s="365">
        <v>11259</v>
      </c>
      <c r="MQP7" s="364">
        <v>11260</v>
      </c>
      <c r="MQQ7" s="365">
        <v>11261</v>
      </c>
      <c r="MQR7" s="364">
        <v>11262</v>
      </c>
      <c r="MQS7" s="365">
        <v>11263</v>
      </c>
      <c r="MQT7" s="364">
        <v>11264</v>
      </c>
      <c r="MQU7" s="365">
        <v>11265</v>
      </c>
      <c r="MQV7" s="364">
        <v>11266</v>
      </c>
      <c r="MQW7" s="365">
        <v>11267</v>
      </c>
      <c r="MQX7" s="364">
        <v>11268</v>
      </c>
      <c r="MQY7" s="365">
        <v>11269</v>
      </c>
      <c r="MQZ7" s="364">
        <v>11270</v>
      </c>
      <c r="MRA7" s="365">
        <v>11271</v>
      </c>
      <c r="MRB7" s="364">
        <v>11272</v>
      </c>
      <c r="MRC7" s="365">
        <v>11273</v>
      </c>
      <c r="MRD7" s="364">
        <v>11274</v>
      </c>
      <c r="MRE7" s="365">
        <v>11275</v>
      </c>
      <c r="MRF7" s="364">
        <v>11276</v>
      </c>
      <c r="MRG7" s="365">
        <v>11277</v>
      </c>
      <c r="MRH7" s="364">
        <v>11278</v>
      </c>
      <c r="MRI7" s="365">
        <v>11279</v>
      </c>
      <c r="MRJ7" s="364">
        <v>11280</v>
      </c>
      <c r="MRK7" s="365">
        <v>11281</v>
      </c>
      <c r="MRL7" s="364">
        <v>11282</v>
      </c>
      <c r="MRM7" s="365">
        <v>11283</v>
      </c>
      <c r="MRN7" s="364">
        <v>11284</v>
      </c>
      <c r="MRO7" s="365">
        <v>11285</v>
      </c>
      <c r="MRP7" s="364">
        <v>11286</v>
      </c>
      <c r="MRQ7" s="365">
        <v>11287</v>
      </c>
      <c r="MRR7" s="364">
        <v>11288</v>
      </c>
      <c r="MRS7" s="365">
        <v>11289</v>
      </c>
      <c r="MRT7" s="364">
        <v>11290</v>
      </c>
      <c r="MRU7" s="365">
        <v>11291</v>
      </c>
      <c r="MRV7" s="364">
        <v>11292</v>
      </c>
      <c r="MRW7" s="365">
        <v>11293</v>
      </c>
      <c r="MRX7" s="364">
        <v>11294</v>
      </c>
      <c r="MRY7" s="365">
        <v>11295</v>
      </c>
      <c r="MRZ7" s="364">
        <v>11296</v>
      </c>
      <c r="MSA7" s="365">
        <v>11297</v>
      </c>
      <c r="MSB7" s="364">
        <v>11298</v>
      </c>
      <c r="MSC7" s="365">
        <v>11299</v>
      </c>
      <c r="MSD7" s="364">
        <v>11300</v>
      </c>
      <c r="MSE7" s="365">
        <v>11301</v>
      </c>
      <c r="MSF7" s="364">
        <v>11302</v>
      </c>
      <c r="MSG7" s="365">
        <v>11303</v>
      </c>
      <c r="MSH7" s="364">
        <v>11304</v>
      </c>
      <c r="MSI7" s="365">
        <v>11305</v>
      </c>
      <c r="MSJ7" s="364">
        <v>11306</v>
      </c>
      <c r="MSK7" s="365">
        <v>11307</v>
      </c>
      <c r="MSL7" s="364">
        <v>11308</v>
      </c>
      <c r="MSM7" s="365">
        <v>11309</v>
      </c>
      <c r="MSN7" s="364">
        <v>11310</v>
      </c>
      <c r="MSO7" s="365">
        <v>11311</v>
      </c>
      <c r="MSP7" s="364">
        <v>11312</v>
      </c>
      <c r="MSQ7" s="365">
        <v>11313</v>
      </c>
      <c r="MSR7" s="364">
        <v>11314</v>
      </c>
      <c r="MSS7" s="365">
        <v>11315</v>
      </c>
      <c r="MST7" s="364">
        <v>11316</v>
      </c>
      <c r="MSU7" s="365">
        <v>11317</v>
      </c>
      <c r="MSV7" s="364">
        <v>11318</v>
      </c>
      <c r="MSW7" s="365">
        <v>11319</v>
      </c>
      <c r="MSX7" s="364">
        <v>11320</v>
      </c>
      <c r="MSY7" s="365">
        <v>11321</v>
      </c>
      <c r="MSZ7" s="364">
        <v>11322</v>
      </c>
      <c r="MTA7" s="365">
        <v>11323</v>
      </c>
      <c r="MTB7" s="364">
        <v>11324</v>
      </c>
      <c r="MTC7" s="365">
        <v>11325</v>
      </c>
      <c r="MTD7" s="364">
        <v>11326</v>
      </c>
      <c r="MTE7" s="365">
        <v>11327</v>
      </c>
      <c r="MTF7" s="364">
        <v>11328</v>
      </c>
      <c r="MTG7" s="365">
        <v>11329</v>
      </c>
      <c r="MTH7" s="364">
        <v>11330</v>
      </c>
      <c r="MTI7" s="365">
        <v>11331</v>
      </c>
      <c r="MTJ7" s="364">
        <v>11332</v>
      </c>
      <c r="MTK7" s="365">
        <v>11333</v>
      </c>
      <c r="MTL7" s="364">
        <v>11334</v>
      </c>
      <c r="MTM7" s="365">
        <v>11335</v>
      </c>
      <c r="MTN7" s="364">
        <v>11336</v>
      </c>
      <c r="MTO7" s="365">
        <v>11337</v>
      </c>
      <c r="MTP7" s="364">
        <v>11338</v>
      </c>
      <c r="MTQ7" s="365">
        <v>11339</v>
      </c>
      <c r="MTR7" s="364">
        <v>11340</v>
      </c>
      <c r="MTS7" s="365">
        <v>11341</v>
      </c>
      <c r="MTT7" s="364">
        <v>11342</v>
      </c>
      <c r="MTU7" s="365">
        <v>11343</v>
      </c>
      <c r="MTV7" s="364">
        <v>11344</v>
      </c>
      <c r="MTW7" s="365">
        <v>11345</v>
      </c>
      <c r="MTX7" s="364">
        <v>11346</v>
      </c>
      <c r="MTY7" s="365">
        <v>11347</v>
      </c>
      <c r="MTZ7" s="364">
        <v>11348</v>
      </c>
      <c r="MUA7" s="365">
        <v>11349</v>
      </c>
      <c r="MUB7" s="364">
        <v>11350</v>
      </c>
      <c r="MUC7" s="365">
        <v>11351</v>
      </c>
      <c r="MUD7" s="364">
        <v>11352</v>
      </c>
      <c r="MUE7" s="365">
        <v>11353</v>
      </c>
      <c r="MUF7" s="364">
        <v>11354</v>
      </c>
      <c r="MUG7" s="365">
        <v>11355</v>
      </c>
      <c r="MUH7" s="364">
        <v>11356</v>
      </c>
      <c r="MUI7" s="365">
        <v>11357</v>
      </c>
      <c r="MUJ7" s="364">
        <v>11358</v>
      </c>
      <c r="MUK7" s="365">
        <v>11359</v>
      </c>
      <c r="MUL7" s="364">
        <v>11360</v>
      </c>
      <c r="MUM7" s="365">
        <v>11361</v>
      </c>
      <c r="MUN7" s="364">
        <v>11362</v>
      </c>
      <c r="MUO7" s="365">
        <v>11363</v>
      </c>
      <c r="MUP7" s="364">
        <v>11364</v>
      </c>
      <c r="MUQ7" s="365">
        <v>11365</v>
      </c>
      <c r="MUR7" s="364">
        <v>11366</v>
      </c>
      <c r="MUS7" s="365">
        <v>11367</v>
      </c>
      <c r="MUT7" s="364">
        <v>11368</v>
      </c>
      <c r="MUU7" s="365">
        <v>11369</v>
      </c>
      <c r="MUV7" s="364">
        <v>11370</v>
      </c>
      <c r="MUW7" s="365">
        <v>11371</v>
      </c>
      <c r="MUX7" s="364">
        <v>11372</v>
      </c>
      <c r="MUY7" s="365">
        <v>11373</v>
      </c>
      <c r="MUZ7" s="364">
        <v>11374</v>
      </c>
      <c r="MVA7" s="365">
        <v>11375</v>
      </c>
      <c r="MVB7" s="364">
        <v>11376</v>
      </c>
      <c r="MVC7" s="365">
        <v>11377</v>
      </c>
      <c r="MVD7" s="364">
        <v>11378</v>
      </c>
      <c r="MVE7" s="365">
        <v>11379</v>
      </c>
      <c r="MVF7" s="364">
        <v>11380</v>
      </c>
      <c r="MVG7" s="365">
        <v>11381</v>
      </c>
      <c r="MVH7" s="364">
        <v>11382</v>
      </c>
      <c r="MVI7" s="365">
        <v>11383</v>
      </c>
      <c r="MVJ7" s="364">
        <v>11384</v>
      </c>
      <c r="MVK7" s="365">
        <v>11385</v>
      </c>
      <c r="MVL7" s="364">
        <v>11386</v>
      </c>
      <c r="MVM7" s="365">
        <v>11387</v>
      </c>
      <c r="MVN7" s="364">
        <v>11388</v>
      </c>
      <c r="MVO7" s="365">
        <v>11389</v>
      </c>
      <c r="MVP7" s="364">
        <v>11390</v>
      </c>
      <c r="MVQ7" s="365">
        <v>11391</v>
      </c>
      <c r="MVR7" s="364">
        <v>11392</v>
      </c>
      <c r="MVS7" s="365">
        <v>11393</v>
      </c>
      <c r="MVT7" s="364">
        <v>11394</v>
      </c>
      <c r="MVU7" s="365">
        <v>11395</v>
      </c>
      <c r="MVV7" s="364">
        <v>11396</v>
      </c>
      <c r="MVW7" s="365">
        <v>11397</v>
      </c>
      <c r="MVX7" s="364">
        <v>11398</v>
      </c>
      <c r="MVY7" s="365">
        <v>11399</v>
      </c>
      <c r="MVZ7" s="364">
        <v>11400</v>
      </c>
      <c r="MWA7" s="365">
        <v>11401</v>
      </c>
      <c r="MWB7" s="364">
        <v>11402</v>
      </c>
      <c r="MWC7" s="365">
        <v>11403</v>
      </c>
      <c r="MWD7" s="364">
        <v>11404</v>
      </c>
      <c r="MWE7" s="365">
        <v>11405</v>
      </c>
      <c r="MWF7" s="364">
        <v>11406</v>
      </c>
      <c r="MWG7" s="365">
        <v>11407</v>
      </c>
      <c r="MWH7" s="364">
        <v>11408</v>
      </c>
      <c r="MWI7" s="365">
        <v>11409</v>
      </c>
      <c r="MWJ7" s="364">
        <v>11410</v>
      </c>
      <c r="MWK7" s="365">
        <v>11411</v>
      </c>
      <c r="MWL7" s="364">
        <v>11412</v>
      </c>
      <c r="MWM7" s="365">
        <v>11413</v>
      </c>
      <c r="MWN7" s="364">
        <v>11414</v>
      </c>
      <c r="MWO7" s="365">
        <v>11415</v>
      </c>
      <c r="MWP7" s="364">
        <v>11416</v>
      </c>
      <c r="MWQ7" s="365">
        <v>11417</v>
      </c>
      <c r="MWR7" s="364">
        <v>11418</v>
      </c>
      <c r="MWS7" s="365">
        <v>11419</v>
      </c>
      <c r="MWT7" s="364">
        <v>11420</v>
      </c>
      <c r="MWU7" s="365">
        <v>11421</v>
      </c>
      <c r="MWV7" s="364">
        <v>11422</v>
      </c>
      <c r="MWW7" s="365">
        <v>11423</v>
      </c>
      <c r="MWX7" s="364">
        <v>11424</v>
      </c>
      <c r="MWY7" s="365">
        <v>11425</v>
      </c>
      <c r="MWZ7" s="364">
        <v>11426</v>
      </c>
      <c r="MXA7" s="365">
        <v>11427</v>
      </c>
      <c r="MXB7" s="364">
        <v>11428</v>
      </c>
      <c r="MXC7" s="365">
        <v>11429</v>
      </c>
      <c r="MXD7" s="364">
        <v>11430</v>
      </c>
      <c r="MXE7" s="365">
        <v>11431</v>
      </c>
      <c r="MXF7" s="364">
        <v>11432</v>
      </c>
      <c r="MXG7" s="365">
        <v>11433</v>
      </c>
      <c r="MXH7" s="364">
        <v>11434</v>
      </c>
      <c r="MXI7" s="365">
        <v>11435</v>
      </c>
      <c r="MXJ7" s="364">
        <v>11436</v>
      </c>
      <c r="MXK7" s="365">
        <v>11437</v>
      </c>
      <c r="MXL7" s="364">
        <v>11438</v>
      </c>
      <c r="MXM7" s="365">
        <v>11439</v>
      </c>
      <c r="MXN7" s="364">
        <v>11440</v>
      </c>
      <c r="MXO7" s="365">
        <v>11441</v>
      </c>
      <c r="MXP7" s="364">
        <v>11442</v>
      </c>
      <c r="MXQ7" s="365">
        <v>11443</v>
      </c>
      <c r="MXR7" s="364">
        <v>11444</v>
      </c>
      <c r="MXS7" s="365">
        <v>11445</v>
      </c>
      <c r="MXT7" s="364">
        <v>11446</v>
      </c>
      <c r="MXU7" s="365">
        <v>11447</v>
      </c>
      <c r="MXV7" s="364">
        <v>11448</v>
      </c>
      <c r="MXW7" s="365">
        <v>11449</v>
      </c>
      <c r="MXX7" s="364">
        <v>11450</v>
      </c>
      <c r="MXY7" s="365">
        <v>11451</v>
      </c>
      <c r="MXZ7" s="364">
        <v>11452</v>
      </c>
      <c r="MYA7" s="365">
        <v>11453</v>
      </c>
      <c r="MYB7" s="364">
        <v>11454</v>
      </c>
      <c r="MYC7" s="365">
        <v>11455</v>
      </c>
      <c r="MYD7" s="364">
        <v>11456</v>
      </c>
      <c r="MYE7" s="365">
        <v>11457</v>
      </c>
      <c r="MYF7" s="364">
        <v>11458</v>
      </c>
      <c r="MYG7" s="365">
        <v>11459</v>
      </c>
      <c r="MYH7" s="364">
        <v>11460</v>
      </c>
      <c r="MYI7" s="365">
        <v>11461</v>
      </c>
      <c r="MYJ7" s="364">
        <v>11462</v>
      </c>
      <c r="MYK7" s="365">
        <v>11463</v>
      </c>
      <c r="MYL7" s="364">
        <v>11464</v>
      </c>
      <c r="MYM7" s="365">
        <v>11465</v>
      </c>
      <c r="MYN7" s="364">
        <v>11466</v>
      </c>
      <c r="MYO7" s="365">
        <v>11467</v>
      </c>
      <c r="MYP7" s="364">
        <v>11468</v>
      </c>
      <c r="MYQ7" s="365">
        <v>11469</v>
      </c>
      <c r="MYR7" s="364">
        <v>11470</v>
      </c>
      <c r="MYS7" s="365">
        <v>11471</v>
      </c>
      <c r="MYT7" s="364">
        <v>11472</v>
      </c>
      <c r="MYU7" s="365">
        <v>11473</v>
      </c>
      <c r="MYV7" s="364">
        <v>11474</v>
      </c>
      <c r="MYW7" s="365">
        <v>11475</v>
      </c>
      <c r="MYX7" s="364">
        <v>11476</v>
      </c>
      <c r="MYY7" s="365">
        <v>11477</v>
      </c>
      <c r="MYZ7" s="364">
        <v>11478</v>
      </c>
      <c r="MZA7" s="365">
        <v>11479</v>
      </c>
      <c r="MZB7" s="364">
        <v>11480</v>
      </c>
      <c r="MZC7" s="365">
        <v>11481</v>
      </c>
      <c r="MZD7" s="364">
        <v>11482</v>
      </c>
      <c r="MZE7" s="365">
        <v>11483</v>
      </c>
      <c r="MZF7" s="364">
        <v>11484</v>
      </c>
      <c r="MZG7" s="365">
        <v>11485</v>
      </c>
      <c r="MZH7" s="364">
        <v>11486</v>
      </c>
      <c r="MZI7" s="365">
        <v>11487</v>
      </c>
      <c r="MZJ7" s="364">
        <v>11488</v>
      </c>
      <c r="MZK7" s="365">
        <v>11489</v>
      </c>
      <c r="MZL7" s="364">
        <v>11490</v>
      </c>
      <c r="MZM7" s="365">
        <v>11491</v>
      </c>
      <c r="MZN7" s="364">
        <v>11492</v>
      </c>
      <c r="MZO7" s="365">
        <v>11493</v>
      </c>
      <c r="MZP7" s="364">
        <v>11494</v>
      </c>
      <c r="MZQ7" s="365">
        <v>11495</v>
      </c>
      <c r="MZR7" s="364">
        <v>11496</v>
      </c>
      <c r="MZS7" s="365">
        <v>11497</v>
      </c>
      <c r="MZT7" s="364">
        <v>11498</v>
      </c>
      <c r="MZU7" s="365">
        <v>11499</v>
      </c>
      <c r="MZV7" s="364">
        <v>11500</v>
      </c>
      <c r="MZW7" s="365">
        <v>11501</v>
      </c>
      <c r="MZX7" s="364">
        <v>11502</v>
      </c>
      <c r="MZY7" s="365">
        <v>11503</v>
      </c>
      <c r="MZZ7" s="364">
        <v>11504</v>
      </c>
      <c r="NAA7" s="365">
        <v>11505</v>
      </c>
      <c r="NAB7" s="364">
        <v>11506</v>
      </c>
      <c r="NAC7" s="365">
        <v>11507</v>
      </c>
      <c r="NAD7" s="364">
        <v>11508</v>
      </c>
      <c r="NAE7" s="365">
        <v>11509</v>
      </c>
      <c r="NAF7" s="364">
        <v>11510</v>
      </c>
      <c r="NAG7" s="365">
        <v>11511</v>
      </c>
      <c r="NAH7" s="364">
        <v>11512</v>
      </c>
      <c r="NAI7" s="365">
        <v>11513</v>
      </c>
      <c r="NAJ7" s="364">
        <v>11514</v>
      </c>
      <c r="NAK7" s="365">
        <v>11515</v>
      </c>
      <c r="NAL7" s="364">
        <v>11516</v>
      </c>
      <c r="NAM7" s="365">
        <v>11517</v>
      </c>
      <c r="NAN7" s="364">
        <v>11518</v>
      </c>
      <c r="NAO7" s="365">
        <v>11519</v>
      </c>
      <c r="NAP7" s="364">
        <v>11520</v>
      </c>
      <c r="NAQ7" s="365">
        <v>11521</v>
      </c>
      <c r="NAR7" s="364">
        <v>11522</v>
      </c>
      <c r="NAS7" s="365">
        <v>11523</v>
      </c>
      <c r="NAT7" s="364">
        <v>11524</v>
      </c>
      <c r="NAU7" s="365">
        <v>11525</v>
      </c>
      <c r="NAV7" s="364">
        <v>11526</v>
      </c>
      <c r="NAW7" s="365">
        <v>11527</v>
      </c>
      <c r="NAX7" s="364">
        <v>11528</v>
      </c>
      <c r="NAY7" s="365">
        <v>11529</v>
      </c>
      <c r="NAZ7" s="364">
        <v>11530</v>
      </c>
      <c r="NBA7" s="365">
        <v>11531</v>
      </c>
      <c r="NBB7" s="364">
        <v>11532</v>
      </c>
      <c r="NBC7" s="365">
        <v>11533</v>
      </c>
      <c r="NBD7" s="364">
        <v>11534</v>
      </c>
      <c r="NBE7" s="365">
        <v>11535</v>
      </c>
      <c r="NBF7" s="364">
        <v>11536</v>
      </c>
      <c r="NBG7" s="365">
        <v>11537</v>
      </c>
      <c r="NBH7" s="364">
        <v>11538</v>
      </c>
      <c r="NBI7" s="365">
        <v>11539</v>
      </c>
      <c r="NBJ7" s="364">
        <v>11540</v>
      </c>
      <c r="NBK7" s="365">
        <v>11541</v>
      </c>
      <c r="NBL7" s="364">
        <v>11542</v>
      </c>
      <c r="NBM7" s="365">
        <v>11543</v>
      </c>
      <c r="NBN7" s="364">
        <v>11544</v>
      </c>
      <c r="NBO7" s="365">
        <v>11545</v>
      </c>
      <c r="NBP7" s="364">
        <v>11546</v>
      </c>
      <c r="NBQ7" s="365">
        <v>11547</v>
      </c>
      <c r="NBR7" s="364">
        <v>11548</v>
      </c>
      <c r="NBS7" s="365">
        <v>11549</v>
      </c>
      <c r="NBT7" s="364">
        <v>11550</v>
      </c>
      <c r="NBU7" s="365">
        <v>11551</v>
      </c>
      <c r="NBV7" s="364">
        <v>11552</v>
      </c>
      <c r="NBW7" s="365">
        <v>11553</v>
      </c>
      <c r="NBX7" s="364">
        <v>11554</v>
      </c>
      <c r="NBY7" s="365">
        <v>11555</v>
      </c>
      <c r="NBZ7" s="364">
        <v>11556</v>
      </c>
      <c r="NCA7" s="365">
        <v>11557</v>
      </c>
      <c r="NCB7" s="364">
        <v>11558</v>
      </c>
      <c r="NCC7" s="365">
        <v>11559</v>
      </c>
      <c r="NCD7" s="364">
        <v>11560</v>
      </c>
      <c r="NCE7" s="365">
        <v>11561</v>
      </c>
      <c r="NCF7" s="364">
        <v>11562</v>
      </c>
      <c r="NCG7" s="365">
        <v>11563</v>
      </c>
      <c r="NCH7" s="364">
        <v>11564</v>
      </c>
      <c r="NCI7" s="365">
        <v>11565</v>
      </c>
      <c r="NCJ7" s="364">
        <v>11566</v>
      </c>
      <c r="NCK7" s="365">
        <v>11567</v>
      </c>
      <c r="NCL7" s="364">
        <v>11568</v>
      </c>
      <c r="NCM7" s="365">
        <v>11569</v>
      </c>
      <c r="NCN7" s="364">
        <v>11570</v>
      </c>
      <c r="NCO7" s="365">
        <v>11571</v>
      </c>
      <c r="NCP7" s="364">
        <v>11572</v>
      </c>
      <c r="NCQ7" s="365">
        <v>11573</v>
      </c>
      <c r="NCR7" s="364">
        <v>11574</v>
      </c>
      <c r="NCS7" s="365">
        <v>11575</v>
      </c>
      <c r="NCT7" s="364">
        <v>11576</v>
      </c>
      <c r="NCU7" s="365">
        <v>11577</v>
      </c>
      <c r="NCV7" s="364">
        <v>11578</v>
      </c>
      <c r="NCW7" s="365">
        <v>11579</v>
      </c>
      <c r="NCX7" s="364">
        <v>11580</v>
      </c>
      <c r="NCY7" s="365">
        <v>11581</v>
      </c>
      <c r="NCZ7" s="364">
        <v>11582</v>
      </c>
      <c r="NDA7" s="365">
        <v>11583</v>
      </c>
      <c r="NDB7" s="364">
        <v>11584</v>
      </c>
      <c r="NDC7" s="365">
        <v>11585</v>
      </c>
      <c r="NDD7" s="364">
        <v>11586</v>
      </c>
      <c r="NDE7" s="365">
        <v>11587</v>
      </c>
      <c r="NDF7" s="364">
        <v>11588</v>
      </c>
      <c r="NDG7" s="365">
        <v>11589</v>
      </c>
      <c r="NDH7" s="364">
        <v>11590</v>
      </c>
      <c r="NDI7" s="365">
        <v>11591</v>
      </c>
      <c r="NDJ7" s="364">
        <v>11592</v>
      </c>
      <c r="NDK7" s="365">
        <v>11593</v>
      </c>
      <c r="NDL7" s="364">
        <v>11594</v>
      </c>
      <c r="NDM7" s="365">
        <v>11595</v>
      </c>
      <c r="NDN7" s="364">
        <v>11596</v>
      </c>
      <c r="NDO7" s="365">
        <v>11597</v>
      </c>
      <c r="NDP7" s="364">
        <v>11598</v>
      </c>
      <c r="NDQ7" s="365">
        <v>11599</v>
      </c>
      <c r="NDR7" s="364">
        <v>11600</v>
      </c>
      <c r="NDS7" s="365">
        <v>11601</v>
      </c>
      <c r="NDT7" s="364">
        <v>11602</v>
      </c>
      <c r="NDU7" s="365">
        <v>11603</v>
      </c>
      <c r="NDV7" s="364">
        <v>11604</v>
      </c>
      <c r="NDW7" s="365">
        <v>11605</v>
      </c>
      <c r="NDX7" s="364">
        <v>11606</v>
      </c>
      <c r="NDY7" s="365">
        <v>11607</v>
      </c>
      <c r="NDZ7" s="364">
        <v>11608</v>
      </c>
      <c r="NEA7" s="365">
        <v>11609</v>
      </c>
      <c r="NEB7" s="364">
        <v>11610</v>
      </c>
      <c r="NEC7" s="365">
        <v>11611</v>
      </c>
      <c r="NED7" s="364">
        <v>11612</v>
      </c>
      <c r="NEE7" s="365">
        <v>11613</v>
      </c>
      <c r="NEF7" s="364">
        <v>11614</v>
      </c>
      <c r="NEG7" s="365">
        <v>11615</v>
      </c>
      <c r="NEH7" s="364">
        <v>11616</v>
      </c>
      <c r="NEI7" s="365">
        <v>11617</v>
      </c>
      <c r="NEJ7" s="364">
        <v>11618</v>
      </c>
      <c r="NEK7" s="365">
        <v>11619</v>
      </c>
      <c r="NEL7" s="364">
        <v>11620</v>
      </c>
      <c r="NEM7" s="365">
        <v>11621</v>
      </c>
      <c r="NEN7" s="364">
        <v>11622</v>
      </c>
      <c r="NEO7" s="365">
        <v>11623</v>
      </c>
      <c r="NEP7" s="364">
        <v>11624</v>
      </c>
      <c r="NEQ7" s="365">
        <v>11625</v>
      </c>
      <c r="NER7" s="364">
        <v>11626</v>
      </c>
      <c r="NES7" s="365">
        <v>11627</v>
      </c>
      <c r="NET7" s="364">
        <v>11628</v>
      </c>
      <c r="NEU7" s="365">
        <v>11629</v>
      </c>
      <c r="NEV7" s="364">
        <v>11630</v>
      </c>
      <c r="NEW7" s="365">
        <v>11631</v>
      </c>
      <c r="NEX7" s="364">
        <v>11632</v>
      </c>
      <c r="NEY7" s="365">
        <v>11633</v>
      </c>
      <c r="NEZ7" s="364">
        <v>11634</v>
      </c>
      <c r="NFA7" s="365">
        <v>11635</v>
      </c>
      <c r="NFB7" s="364">
        <v>11636</v>
      </c>
      <c r="NFC7" s="365">
        <v>11637</v>
      </c>
      <c r="NFD7" s="364">
        <v>11638</v>
      </c>
      <c r="NFE7" s="365">
        <v>11639</v>
      </c>
      <c r="NFF7" s="364">
        <v>11640</v>
      </c>
      <c r="NFG7" s="365">
        <v>11641</v>
      </c>
      <c r="NFH7" s="364">
        <v>11642</v>
      </c>
      <c r="NFI7" s="365">
        <v>11643</v>
      </c>
      <c r="NFJ7" s="364">
        <v>11644</v>
      </c>
      <c r="NFK7" s="365">
        <v>11645</v>
      </c>
      <c r="NFL7" s="364">
        <v>11646</v>
      </c>
      <c r="NFM7" s="365">
        <v>11647</v>
      </c>
      <c r="NFN7" s="364">
        <v>11648</v>
      </c>
      <c r="NFO7" s="365">
        <v>11649</v>
      </c>
      <c r="NFP7" s="364">
        <v>11650</v>
      </c>
      <c r="NFQ7" s="365">
        <v>11651</v>
      </c>
      <c r="NFR7" s="364">
        <v>11652</v>
      </c>
      <c r="NFS7" s="365">
        <v>11653</v>
      </c>
      <c r="NFT7" s="364">
        <v>11654</v>
      </c>
      <c r="NFU7" s="365">
        <v>11655</v>
      </c>
      <c r="NFV7" s="364">
        <v>11656</v>
      </c>
      <c r="NFW7" s="365">
        <v>11657</v>
      </c>
      <c r="NFX7" s="364">
        <v>11658</v>
      </c>
      <c r="NFY7" s="365">
        <v>11659</v>
      </c>
      <c r="NFZ7" s="364">
        <v>11660</v>
      </c>
      <c r="NGA7" s="365">
        <v>11661</v>
      </c>
      <c r="NGB7" s="364">
        <v>11662</v>
      </c>
      <c r="NGC7" s="365">
        <v>11663</v>
      </c>
      <c r="NGD7" s="364">
        <v>11664</v>
      </c>
      <c r="NGE7" s="365">
        <v>11665</v>
      </c>
      <c r="NGF7" s="364">
        <v>11666</v>
      </c>
      <c r="NGG7" s="365">
        <v>11667</v>
      </c>
      <c r="NGH7" s="364">
        <v>11668</v>
      </c>
      <c r="NGI7" s="365">
        <v>11669</v>
      </c>
      <c r="NGJ7" s="364">
        <v>11670</v>
      </c>
      <c r="NGK7" s="365">
        <v>11671</v>
      </c>
      <c r="NGL7" s="364">
        <v>11672</v>
      </c>
      <c r="NGM7" s="365">
        <v>11673</v>
      </c>
      <c r="NGN7" s="364">
        <v>11674</v>
      </c>
      <c r="NGO7" s="365">
        <v>11675</v>
      </c>
      <c r="NGP7" s="364">
        <v>11676</v>
      </c>
      <c r="NGQ7" s="365">
        <v>11677</v>
      </c>
      <c r="NGR7" s="364">
        <v>11678</v>
      </c>
      <c r="NGS7" s="365">
        <v>11679</v>
      </c>
      <c r="NGT7" s="364">
        <v>11680</v>
      </c>
      <c r="NGU7" s="365">
        <v>11681</v>
      </c>
      <c r="NGV7" s="364">
        <v>11682</v>
      </c>
      <c r="NGW7" s="365">
        <v>11683</v>
      </c>
      <c r="NGX7" s="364">
        <v>11684</v>
      </c>
      <c r="NGY7" s="365">
        <v>11685</v>
      </c>
      <c r="NGZ7" s="364">
        <v>11686</v>
      </c>
      <c r="NHA7" s="365">
        <v>11687</v>
      </c>
      <c r="NHB7" s="364">
        <v>11688</v>
      </c>
      <c r="NHC7" s="365">
        <v>11689</v>
      </c>
      <c r="NHD7" s="364">
        <v>11690</v>
      </c>
      <c r="NHE7" s="365">
        <v>11691</v>
      </c>
      <c r="NHF7" s="364">
        <v>11692</v>
      </c>
      <c r="NHG7" s="365">
        <v>11693</v>
      </c>
      <c r="NHH7" s="364">
        <v>11694</v>
      </c>
      <c r="NHI7" s="365">
        <v>11695</v>
      </c>
      <c r="NHJ7" s="364">
        <v>11696</v>
      </c>
      <c r="NHK7" s="365">
        <v>11697</v>
      </c>
      <c r="NHL7" s="364">
        <v>11698</v>
      </c>
      <c r="NHM7" s="365">
        <v>11699</v>
      </c>
      <c r="NHN7" s="364">
        <v>11700</v>
      </c>
      <c r="NHO7" s="365">
        <v>11701</v>
      </c>
      <c r="NHP7" s="364">
        <v>11702</v>
      </c>
      <c r="NHQ7" s="365">
        <v>11703</v>
      </c>
      <c r="NHR7" s="364">
        <v>11704</v>
      </c>
      <c r="NHS7" s="365">
        <v>11705</v>
      </c>
      <c r="NHT7" s="364">
        <v>11706</v>
      </c>
      <c r="NHU7" s="365">
        <v>11707</v>
      </c>
      <c r="NHV7" s="364">
        <v>11708</v>
      </c>
      <c r="NHW7" s="365">
        <v>11709</v>
      </c>
      <c r="NHX7" s="364">
        <v>11710</v>
      </c>
      <c r="NHY7" s="365">
        <v>11711</v>
      </c>
      <c r="NHZ7" s="364">
        <v>11712</v>
      </c>
      <c r="NIA7" s="365">
        <v>11713</v>
      </c>
      <c r="NIB7" s="364">
        <v>11714</v>
      </c>
      <c r="NIC7" s="365">
        <v>11715</v>
      </c>
      <c r="NID7" s="364">
        <v>11716</v>
      </c>
      <c r="NIE7" s="365">
        <v>11717</v>
      </c>
      <c r="NIF7" s="364">
        <v>11718</v>
      </c>
      <c r="NIG7" s="365">
        <v>11719</v>
      </c>
      <c r="NIH7" s="364">
        <v>11720</v>
      </c>
      <c r="NII7" s="365">
        <v>11721</v>
      </c>
      <c r="NIJ7" s="364">
        <v>11722</v>
      </c>
      <c r="NIK7" s="365">
        <v>11723</v>
      </c>
      <c r="NIL7" s="364">
        <v>11724</v>
      </c>
      <c r="NIM7" s="365">
        <v>11725</v>
      </c>
      <c r="NIN7" s="364">
        <v>11726</v>
      </c>
      <c r="NIO7" s="365">
        <v>11727</v>
      </c>
      <c r="NIP7" s="364">
        <v>11728</v>
      </c>
      <c r="NIQ7" s="365">
        <v>11729</v>
      </c>
      <c r="NIR7" s="364">
        <v>11730</v>
      </c>
      <c r="NIS7" s="365">
        <v>11731</v>
      </c>
      <c r="NIT7" s="364">
        <v>11732</v>
      </c>
      <c r="NIU7" s="365">
        <v>11733</v>
      </c>
      <c r="NIV7" s="364">
        <v>11734</v>
      </c>
      <c r="NIW7" s="365">
        <v>11735</v>
      </c>
      <c r="NIX7" s="364">
        <v>11736</v>
      </c>
      <c r="NIY7" s="365">
        <v>11737</v>
      </c>
      <c r="NIZ7" s="364">
        <v>11738</v>
      </c>
      <c r="NJA7" s="365">
        <v>11739</v>
      </c>
      <c r="NJB7" s="364">
        <v>11740</v>
      </c>
      <c r="NJC7" s="365">
        <v>11741</v>
      </c>
      <c r="NJD7" s="364">
        <v>11742</v>
      </c>
      <c r="NJE7" s="365">
        <v>11743</v>
      </c>
      <c r="NJF7" s="364">
        <v>11744</v>
      </c>
      <c r="NJG7" s="365">
        <v>11745</v>
      </c>
      <c r="NJH7" s="364">
        <v>11746</v>
      </c>
      <c r="NJI7" s="365">
        <v>11747</v>
      </c>
      <c r="NJJ7" s="364">
        <v>11748</v>
      </c>
      <c r="NJK7" s="365">
        <v>11749</v>
      </c>
      <c r="NJL7" s="364">
        <v>11750</v>
      </c>
      <c r="NJM7" s="365">
        <v>11751</v>
      </c>
      <c r="NJN7" s="364">
        <v>11752</v>
      </c>
      <c r="NJO7" s="365">
        <v>11753</v>
      </c>
      <c r="NJP7" s="364">
        <v>11754</v>
      </c>
      <c r="NJQ7" s="365">
        <v>11755</v>
      </c>
      <c r="NJR7" s="364">
        <v>11756</v>
      </c>
      <c r="NJS7" s="365">
        <v>11757</v>
      </c>
      <c r="NJT7" s="364">
        <v>11758</v>
      </c>
      <c r="NJU7" s="365">
        <v>11759</v>
      </c>
      <c r="NJV7" s="364">
        <v>11760</v>
      </c>
      <c r="NJW7" s="365">
        <v>11761</v>
      </c>
      <c r="NJX7" s="364">
        <v>11762</v>
      </c>
      <c r="NJY7" s="365">
        <v>11763</v>
      </c>
      <c r="NJZ7" s="364">
        <v>11764</v>
      </c>
      <c r="NKA7" s="365">
        <v>11765</v>
      </c>
      <c r="NKB7" s="364">
        <v>11766</v>
      </c>
      <c r="NKC7" s="365">
        <v>11767</v>
      </c>
      <c r="NKD7" s="364">
        <v>11768</v>
      </c>
      <c r="NKE7" s="365">
        <v>11769</v>
      </c>
      <c r="NKF7" s="364">
        <v>11770</v>
      </c>
      <c r="NKG7" s="365">
        <v>11771</v>
      </c>
      <c r="NKH7" s="364">
        <v>11772</v>
      </c>
      <c r="NKI7" s="365">
        <v>11773</v>
      </c>
      <c r="NKJ7" s="364">
        <v>11774</v>
      </c>
      <c r="NKK7" s="365">
        <v>11775</v>
      </c>
      <c r="NKL7" s="364">
        <v>11776</v>
      </c>
      <c r="NKM7" s="365">
        <v>11777</v>
      </c>
      <c r="NKN7" s="364">
        <v>11778</v>
      </c>
      <c r="NKO7" s="365">
        <v>11779</v>
      </c>
      <c r="NKP7" s="364">
        <v>11780</v>
      </c>
      <c r="NKQ7" s="365">
        <v>11781</v>
      </c>
      <c r="NKR7" s="364">
        <v>11782</v>
      </c>
      <c r="NKS7" s="365">
        <v>11783</v>
      </c>
      <c r="NKT7" s="364">
        <v>11784</v>
      </c>
      <c r="NKU7" s="365">
        <v>11785</v>
      </c>
      <c r="NKV7" s="364">
        <v>11786</v>
      </c>
      <c r="NKW7" s="365">
        <v>11787</v>
      </c>
      <c r="NKX7" s="364">
        <v>11788</v>
      </c>
      <c r="NKY7" s="365">
        <v>11789</v>
      </c>
      <c r="NKZ7" s="364">
        <v>11790</v>
      </c>
      <c r="NLA7" s="365">
        <v>11791</v>
      </c>
      <c r="NLB7" s="364">
        <v>11792</v>
      </c>
      <c r="NLC7" s="365">
        <v>11793</v>
      </c>
      <c r="NLD7" s="364">
        <v>11794</v>
      </c>
      <c r="NLE7" s="365">
        <v>11795</v>
      </c>
      <c r="NLF7" s="364">
        <v>11796</v>
      </c>
      <c r="NLG7" s="365">
        <v>11797</v>
      </c>
      <c r="NLH7" s="364">
        <v>11798</v>
      </c>
      <c r="NLI7" s="365">
        <v>11799</v>
      </c>
      <c r="NLJ7" s="364">
        <v>11800</v>
      </c>
      <c r="NLK7" s="365">
        <v>11801</v>
      </c>
      <c r="NLL7" s="364">
        <v>11802</v>
      </c>
      <c r="NLM7" s="365">
        <v>11803</v>
      </c>
      <c r="NLN7" s="364">
        <v>11804</v>
      </c>
      <c r="NLO7" s="365">
        <v>11805</v>
      </c>
      <c r="NLP7" s="364">
        <v>11806</v>
      </c>
      <c r="NLQ7" s="365">
        <v>11807</v>
      </c>
      <c r="NLR7" s="364">
        <v>11808</v>
      </c>
      <c r="NLS7" s="365">
        <v>11809</v>
      </c>
      <c r="NLT7" s="364">
        <v>11810</v>
      </c>
      <c r="NLU7" s="365">
        <v>11811</v>
      </c>
      <c r="NLV7" s="364">
        <v>11812</v>
      </c>
      <c r="NLW7" s="365">
        <v>11813</v>
      </c>
      <c r="NLX7" s="364">
        <v>11814</v>
      </c>
      <c r="NLY7" s="365">
        <v>11815</v>
      </c>
      <c r="NLZ7" s="364">
        <v>11816</v>
      </c>
      <c r="NMA7" s="365">
        <v>11817</v>
      </c>
      <c r="NMB7" s="364">
        <v>11818</v>
      </c>
      <c r="NMC7" s="365">
        <v>11819</v>
      </c>
      <c r="NMD7" s="364">
        <v>11820</v>
      </c>
      <c r="NME7" s="365">
        <v>11821</v>
      </c>
      <c r="NMF7" s="364">
        <v>11822</v>
      </c>
      <c r="NMG7" s="365">
        <v>11823</v>
      </c>
      <c r="NMH7" s="364">
        <v>11824</v>
      </c>
      <c r="NMI7" s="365">
        <v>11825</v>
      </c>
      <c r="NMJ7" s="364">
        <v>11826</v>
      </c>
      <c r="NMK7" s="365">
        <v>11827</v>
      </c>
      <c r="NML7" s="364">
        <v>11828</v>
      </c>
      <c r="NMM7" s="365">
        <v>11829</v>
      </c>
      <c r="NMN7" s="364">
        <v>11830</v>
      </c>
      <c r="NMO7" s="365">
        <v>11831</v>
      </c>
      <c r="NMP7" s="364">
        <v>11832</v>
      </c>
      <c r="NMQ7" s="365">
        <v>11833</v>
      </c>
      <c r="NMR7" s="364">
        <v>11834</v>
      </c>
      <c r="NMS7" s="365">
        <v>11835</v>
      </c>
      <c r="NMT7" s="364">
        <v>11836</v>
      </c>
      <c r="NMU7" s="365">
        <v>11837</v>
      </c>
      <c r="NMV7" s="364">
        <v>11838</v>
      </c>
      <c r="NMW7" s="365">
        <v>11839</v>
      </c>
      <c r="NMX7" s="364">
        <v>11840</v>
      </c>
      <c r="NMY7" s="365">
        <v>11841</v>
      </c>
      <c r="NMZ7" s="364">
        <v>11842</v>
      </c>
      <c r="NNA7" s="365">
        <v>11843</v>
      </c>
      <c r="NNB7" s="364">
        <v>11844</v>
      </c>
      <c r="NNC7" s="365">
        <v>11845</v>
      </c>
      <c r="NND7" s="364">
        <v>11846</v>
      </c>
      <c r="NNE7" s="365">
        <v>11847</v>
      </c>
      <c r="NNF7" s="364">
        <v>11848</v>
      </c>
      <c r="NNG7" s="365">
        <v>11849</v>
      </c>
      <c r="NNH7" s="364">
        <v>11850</v>
      </c>
      <c r="NNI7" s="365">
        <v>11851</v>
      </c>
      <c r="NNJ7" s="364">
        <v>11852</v>
      </c>
      <c r="NNK7" s="365">
        <v>11853</v>
      </c>
      <c r="NNL7" s="364">
        <v>11854</v>
      </c>
      <c r="NNM7" s="365">
        <v>11855</v>
      </c>
      <c r="NNN7" s="364">
        <v>11856</v>
      </c>
      <c r="NNO7" s="365">
        <v>11857</v>
      </c>
      <c r="NNP7" s="364">
        <v>11858</v>
      </c>
      <c r="NNQ7" s="365">
        <v>11859</v>
      </c>
      <c r="NNR7" s="364">
        <v>11860</v>
      </c>
      <c r="NNS7" s="365">
        <v>11861</v>
      </c>
      <c r="NNT7" s="364">
        <v>11862</v>
      </c>
      <c r="NNU7" s="365">
        <v>11863</v>
      </c>
      <c r="NNV7" s="364">
        <v>11864</v>
      </c>
      <c r="NNW7" s="365">
        <v>11865</v>
      </c>
      <c r="NNX7" s="364">
        <v>11866</v>
      </c>
      <c r="NNY7" s="365">
        <v>11867</v>
      </c>
      <c r="NNZ7" s="364">
        <v>11868</v>
      </c>
      <c r="NOA7" s="365">
        <v>11869</v>
      </c>
      <c r="NOB7" s="364">
        <v>11870</v>
      </c>
      <c r="NOC7" s="365">
        <v>11871</v>
      </c>
      <c r="NOD7" s="364">
        <v>11872</v>
      </c>
      <c r="NOE7" s="365">
        <v>11873</v>
      </c>
      <c r="NOF7" s="364">
        <v>11874</v>
      </c>
      <c r="NOG7" s="365">
        <v>11875</v>
      </c>
      <c r="NOH7" s="364">
        <v>11876</v>
      </c>
      <c r="NOI7" s="365">
        <v>11877</v>
      </c>
      <c r="NOJ7" s="364">
        <v>11878</v>
      </c>
      <c r="NOK7" s="365">
        <v>11879</v>
      </c>
      <c r="NOL7" s="364">
        <v>11880</v>
      </c>
      <c r="NOM7" s="365">
        <v>11881</v>
      </c>
      <c r="NON7" s="364">
        <v>11882</v>
      </c>
      <c r="NOO7" s="365">
        <v>11883</v>
      </c>
      <c r="NOP7" s="364">
        <v>11884</v>
      </c>
      <c r="NOQ7" s="365">
        <v>11885</v>
      </c>
      <c r="NOR7" s="364">
        <v>11886</v>
      </c>
      <c r="NOS7" s="365">
        <v>11887</v>
      </c>
      <c r="NOT7" s="364">
        <v>11888</v>
      </c>
      <c r="NOU7" s="365">
        <v>11889</v>
      </c>
      <c r="NOV7" s="364">
        <v>11890</v>
      </c>
      <c r="NOW7" s="365">
        <v>11891</v>
      </c>
      <c r="NOX7" s="364">
        <v>11892</v>
      </c>
      <c r="NOY7" s="365">
        <v>11893</v>
      </c>
      <c r="NOZ7" s="364">
        <v>11894</v>
      </c>
      <c r="NPA7" s="365">
        <v>11895</v>
      </c>
      <c r="NPB7" s="364">
        <v>11896</v>
      </c>
      <c r="NPC7" s="365">
        <v>11897</v>
      </c>
      <c r="NPD7" s="364">
        <v>11898</v>
      </c>
      <c r="NPE7" s="365">
        <v>11899</v>
      </c>
      <c r="NPF7" s="364">
        <v>11900</v>
      </c>
      <c r="NPG7" s="365">
        <v>11901</v>
      </c>
      <c r="NPH7" s="364">
        <v>11902</v>
      </c>
      <c r="NPI7" s="365">
        <v>11903</v>
      </c>
      <c r="NPJ7" s="364">
        <v>11904</v>
      </c>
      <c r="NPK7" s="365">
        <v>11905</v>
      </c>
      <c r="NPL7" s="364">
        <v>11906</v>
      </c>
      <c r="NPM7" s="365">
        <v>11907</v>
      </c>
      <c r="NPN7" s="364">
        <v>11908</v>
      </c>
      <c r="NPO7" s="365">
        <v>11909</v>
      </c>
      <c r="NPP7" s="364">
        <v>11910</v>
      </c>
      <c r="NPQ7" s="365">
        <v>11911</v>
      </c>
      <c r="NPR7" s="364">
        <v>11912</v>
      </c>
      <c r="NPS7" s="365">
        <v>11913</v>
      </c>
      <c r="NPT7" s="364">
        <v>11914</v>
      </c>
      <c r="NPU7" s="365">
        <v>11915</v>
      </c>
      <c r="NPV7" s="364">
        <v>11916</v>
      </c>
      <c r="NPW7" s="365">
        <v>11917</v>
      </c>
      <c r="NPX7" s="364">
        <v>11918</v>
      </c>
      <c r="NPY7" s="365">
        <v>11919</v>
      </c>
      <c r="NPZ7" s="364">
        <v>11920</v>
      </c>
      <c r="NQA7" s="365">
        <v>11921</v>
      </c>
      <c r="NQB7" s="364">
        <v>11922</v>
      </c>
      <c r="NQC7" s="365">
        <v>11923</v>
      </c>
      <c r="NQD7" s="364">
        <v>11924</v>
      </c>
      <c r="NQE7" s="365">
        <v>11925</v>
      </c>
      <c r="NQF7" s="364">
        <v>11926</v>
      </c>
      <c r="NQG7" s="365">
        <v>11927</v>
      </c>
      <c r="NQH7" s="364">
        <v>11928</v>
      </c>
      <c r="NQI7" s="365">
        <v>11929</v>
      </c>
      <c r="NQJ7" s="364">
        <v>11930</v>
      </c>
      <c r="NQK7" s="365">
        <v>11931</v>
      </c>
      <c r="NQL7" s="364">
        <v>11932</v>
      </c>
      <c r="NQM7" s="365">
        <v>11933</v>
      </c>
      <c r="NQN7" s="364">
        <v>11934</v>
      </c>
      <c r="NQO7" s="365">
        <v>11935</v>
      </c>
      <c r="NQP7" s="364">
        <v>11936</v>
      </c>
      <c r="NQQ7" s="365">
        <v>11937</v>
      </c>
      <c r="NQR7" s="364">
        <v>11938</v>
      </c>
      <c r="NQS7" s="365">
        <v>11939</v>
      </c>
      <c r="NQT7" s="364">
        <v>11940</v>
      </c>
      <c r="NQU7" s="365">
        <v>11941</v>
      </c>
      <c r="NQV7" s="364">
        <v>11942</v>
      </c>
      <c r="NQW7" s="365">
        <v>11943</v>
      </c>
      <c r="NQX7" s="364">
        <v>11944</v>
      </c>
      <c r="NQY7" s="365">
        <v>11945</v>
      </c>
      <c r="NQZ7" s="364">
        <v>11946</v>
      </c>
      <c r="NRA7" s="365">
        <v>11947</v>
      </c>
      <c r="NRB7" s="364">
        <v>11948</v>
      </c>
      <c r="NRC7" s="365">
        <v>11949</v>
      </c>
      <c r="NRD7" s="364">
        <v>11950</v>
      </c>
      <c r="NRE7" s="365">
        <v>11951</v>
      </c>
      <c r="NRF7" s="364">
        <v>11952</v>
      </c>
      <c r="NRG7" s="365">
        <v>11953</v>
      </c>
      <c r="NRH7" s="364">
        <v>11954</v>
      </c>
      <c r="NRI7" s="365">
        <v>11955</v>
      </c>
      <c r="NRJ7" s="364">
        <v>11956</v>
      </c>
      <c r="NRK7" s="365">
        <v>11957</v>
      </c>
      <c r="NRL7" s="364">
        <v>11958</v>
      </c>
      <c r="NRM7" s="365">
        <v>11959</v>
      </c>
      <c r="NRN7" s="364">
        <v>11960</v>
      </c>
      <c r="NRO7" s="365">
        <v>11961</v>
      </c>
      <c r="NRP7" s="364">
        <v>11962</v>
      </c>
      <c r="NRQ7" s="365">
        <v>11963</v>
      </c>
      <c r="NRR7" s="364">
        <v>11964</v>
      </c>
      <c r="NRS7" s="365">
        <v>11965</v>
      </c>
      <c r="NRT7" s="364">
        <v>11966</v>
      </c>
      <c r="NRU7" s="365">
        <v>11967</v>
      </c>
      <c r="NRV7" s="364">
        <v>11968</v>
      </c>
      <c r="NRW7" s="365">
        <v>11969</v>
      </c>
      <c r="NRX7" s="364">
        <v>11970</v>
      </c>
      <c r="NRY7" s="365">
        <v>11971</v>
      </c>
      <c r="NRZ7" s="364">
        <v>11972</v>
      </c>
      <c r="NSA7" s="365">
        <v>11973</v>
      </c>
      <c r="NSB7" s="364">
        <v>11974</v>
      </c>
      <c r="NSC7" s="365">
        <v>11975</v>
      </c>
      <c r="NSD7" s="364">
        <v>11976</v>
      </c>
      <c r="NSE7" s="365">
        <v>11977</v>
      </c>
      <c r="NSF7" s="364">
        <v>11978</v>
      </c>
      <c r="NSG7" s="365">
        <v>11979</v>
      </c>
      <c r="NSH7" s="364">
        <v>11980</v>
      </c>
      <c r="NSI7" s="365">
        <v>11981</v>
      </c>
      <c r="NSJ7" s="364">
        <v>11982</v>
      </c>
      <c r="NSK7" s="365">
        <v>11983</v>
      </c>
      <c r="NSL7" s="364">
        <v>11984</v>
      </c>
      <c r="NSM7" s="365">
        <v>11985</v>
      </c>
      <c r="NSN7" s="364">
        <v>11986</v>
      </c>
      <c r="NSO7" s="365">
        <v>11987</v>
      </c>
      <c r="NSP7" s="364">
        <v>11988</v>
      </c>
      <c r="NSQ7" s="365">
        <v>11989</v>
      </c>
      <c r="NSR7" s="364">
        <v>11990</v>
      </c>
      <c r="NSS7" s="365">
        <v>11991</v>
      </c>
      <c r="NST7" s="364">
        <v>11992</v>
      </c>
      <c r="NSU7" s="365">
        <v>11993</v>
      </c>
      <c r="NSV7" s="364">
        <v>11994</v>
      </c>
      <c r="NSW7" s="365">
        <v>11995</v>
      </c>
      <c r="NSX7" s="364">
        <v>11996</v>
      </c>
      <c r="NSY7" s="365">
        <v>11997</v>
      </c>
      <c r="NSZ7" s="364">
        <v>11998</v>
      </c>
      <c r="NTA7" s="365">
        <v>11999</v>
      </c>
      <c r="NTB7" s="364">
        <v>12000</v>
      </c>
      <c r="NTC7" s="365">
        <v>12001</v>
      </c>
      <c r="NTD7" s="364">
        <v>12002</v>
      </c>
      <c r="NTE7" s="365">
        <v>12003</v>
      </c>
      <c r="NTF7" s="364">
        <v>12004</v>
      </c>
      <c r="NTG7" s="365">
        <v>12005</v>
      </c>
      <c r="NTH7" s="364">
        <v>12006</v>
      </c>
      <c r="NTI7" s="365">
        <v>12007</v>
      </c>
      <c r="NTJ7" s="364">
        <v>12008</v>
      </c>
      <c r="NTK7" s="365">
        <v>12009</v>
      </c>
      <c r="NTL7" s="364">
        <v>12010</v>
      </c>
      <c r="NTM7" s="365">
        <v>12011</v>
      </c>
      <c r="NTN7" s="364">
        <v>12012</v>
      </c>
      <c r="NTO7" s="365">
        <v>12013</v>
      </c>
      <c r="NTP7" s="364">
        <v>12014</v>
      </c>
      <c r="NTQ7" s="365">
        <v>12015</v>
      </c>
      <c r="NTR7" s="364">
        <v>12016</v>
      </c>
      <c r="NTS7" s="365">
        <v>12017</v>
      </c>
      <c r="NTT7" s="364">
        <v>12018</v>
      </c>
      <c r="NTU7" s="365">
        <v>12019</v>
      </c>
      <c r="NTV7" s="364">
        <v>12020</v>
      </c>
      <c r="NTW7" s="365">
        <v>12021</v>
      </c>
      <c r="NTX7" s="364">
        <v>12022</v>
      </c>
      <c r="NTY7" s="365">
        <v>12023</v>
      </c>
      <c r="NTZ7" s="364">
        <v>12024</v>
      </c>
      <c r="NUA7" s="365">
        <v>12025</v>
      </c>
      <c r="NUB7" s="364">
        <v>12026</v>
      </c>
      <c r="NUC7" s="365">
        <v>12027</v>
      </c>
      <c r="NUD7" s="364">
        <v>12028</v>
      </c>
      <c r="NUE7" s="365">
        <v>12029</v>
      </c>
      <c r="NUF7" s="364">
        <v>12030</v>
      </c>
      <c r="NUG7" s="365">
        <v>12031</v>
      </c>
      <c r="NUH7" s="364">
        <v>12032</v>
      </c>
      <c r="NUI7" s="365">
        <v>12033</v>
      </c>
      <c r="NUJ7" s="364">
        <v>12034</v>
      </c>
      <c r="NUK7" s="365">
        <v>12035</v>
      </c>
      <c r="NUL7" s="364">
        <v>12036</v>
      </c>
      <c r="NUM7" s="365">
        <v>12037</v>
      </c>
      <c r="NUN7" s="364">
        <v>12038</v>
      </c>
      <c r="NUO7" s="365">
        <v>12039</v>
      </c>
      <c r="NUP7" s="364">
        <v>12040</v>
      </c>
      <c r="NUQ7" s="365">
        <v>12041</v>
      </c>
      <c r="NUR7" s="364">
        <v>12042</v>
      </c>
      <c r="NUS7" s="365">
        <v>12043</v>
      </c>
      <c r="NUT7" s="364">
        <v>12044</v>
      </c>
      <c r="NUU7" s="365">
        <v>12045</v>
      </c>
      <c r="NUV7" s="364">
        <v>12046</v>
      </c>
      <c r="NUW7" s="365">
        <v>12047</v>
      </c>
      <c r="NUX7" s="364">
        <v>12048</v>
      </c>
      <c r="NUY7" s="365">
        <v>12049</v>
      </c>
      <c r="NUZ7" s="364">
        <v>12050</v>
      </c>
      <c r="NVA7" s="365">
        <v>12051</v>
      </c>
      <c r="NVB7" s="364">
        <v>12052</v>
      </c>
      <c r="NVC7" s="365">
        <v>12053</v>
      </c>
      <c r="NVD7" s="364">
        <v>12054</v>
      </c>
      <c r="NVE7" s="365">
        <v>12055</v>
      </c>
      <c r="NVF7" s="364">
        <v>12056</v>
      </c>
      <c r="NVG7" s="365">
        <v>12057</v>
      </c>
      <c r="NVH7" s="364">
        <v>12058</v>
      </c>
      <c r="NVI7" s="365">
        <v>12059</v>
      </c>
      <c r="NVJ7" s="364">
        <v>12060</v>
      </c>
      <c r="NVK7" s="365">
        <v>12061</v>
      </c>
      <c r="NVL7" s="364">
        <v>12062</v>
      </c>
      <c r="NVM7" s="365">
        <v>12063</v>
      </c>
      <c r="NVN7" s="364">
        <v>12064</v>
      </c>
      <c r="NVO7" s="365">
        <v>12065</v>
      </c>
      <c r="NVP7" s="364">
        <v>12066</v>
      </c>
      <c r="NVQ7" s="365">
        <v>12067</v>
      </c>
      <c r="NVR7" s="364">
        <v>12068</v>
      </c>
      <c r="NVS7" s="365">
        <v>12069</v>
      </c>
      <c r="NVT7" s="364">
        <v>12070</v>
      </c>
      <c r="NVU7" s="365">
        <v>12071</v>
      </c>
      <c r="NVV7" s="364">
        <v>12072</v>
      </c>
      <c r="NVW7" s="365">
        <v>12073</v>
      </c>
      <c r="NVX7" s="364">
        <v>12074</v>
      </c>
      <c r="NVY7" s="365">
        <v>12075</v>
      </c>
      <c r="NVZ7" s="364">
        <v>12076</v>
      </c>
      <c r="NWA7" s="365">
        <v>12077</v>
      </c>
      <c r="NWB7" s="364">
        <v>12078</v>
      </c>
      <c r="NWC7" s="365">
        <v>12079</v>
      </c>
      <c r="NWD7" s="364">
        <v>12080</v>
      </c>
      <c r="NWE7" s="365">
        <v>12081</v>
      </c>
      <c r="NWF7" s="364">
        <v>12082</v>
      </c>
      <c r="NWG7" s="365">
        <v>12083</v>
      </c>
      <c r="NWH7" s="364">
        <v>12084</v>
      </c>
      <c r="NWI7" s="365">
        <v>12085</v>
      </c>
      <c r="NWJ7" s="364">
        <v>12086</v>
      </c>
      <c r="NWK7" s="365">
        <v>12087</v>
      </c>
      <c r="NWL7" s="364">
        <v>12088</v>
      </c>
      <c r="NWM7" s="365">
        <v>12089</v>
      </c>
      <c r="NWN7" s="364">
        <v>12090</v>
      </c>
      <c r="NWO7" s="365">
        <v>12091</v>
      </c>
      <c r="NWP7" s="364">
        <v>12092</v>
      </c>
      <c r="NWQ7" s="365">
        <v>12093</v>
      </c>
      <c r="NWR7" s="364">
        <v>12094</v>
      </c>
      <c r="NWS7" s="365">
        <v>12095</v>
      </c>
      <c r="NWT7" s="364">
        <v>12096</v>
      </c>
      <c r="NWU7" s="365">
        <v>12097</v>
      </c>
      <c r="NWV7" s="364">
        <v>12098</v>
      </c>
      <c r="NWW7" s="365">
        <v>12099</v>
      </c>
      <c r="NWX7" s="364">
        <v>12100</v>
      </c>
      <c r="NWY7" s="365">
        <v>12101</v>
      </c>
      <c r="NWZ7" s="364">
        <v>12102</v>
      </c>
      <c r="NXA7" s="365">
        <v>12103</v>
      </c>
      <c r="NXB7" s="364">
        <v>12104</v>
      </c>
      <c r="NXC7" s="365">
        <v>12105</v>
      </c>
      <c r="NXD7" s="364">
        <v>12106</v>
      </c>
      <c r="NXE7" s="365">
        <v>12107</v>
      </c>
      <c r="NXF7" s="364">
        <v>12108</v>
      </c>
      <c r="NXG7" s="365">
        <v>12109</v>
      </c>
      <c r="NXH7" s="364">
        <v>12110</v>
      </c>
      <c r="NXI7" s="365">
        <v>12111</v>
      </c>
      <c r="NXJ7" s="364">
        <v>12112</v>
      </c>
      <c r="NXK7" s="365">
        <v>12113</v>
      </c>
      <c r="NXL7" s="364">
        <v>12114</v>
      </c>
      <c r="NXM7" s="365">
        <v>12115</v>
      </c>
      <c r="NXN7" s="364">
        <v>12116</v>
      </c>
      <c r="NXO7" s="365">
        <v>12117</v>
      </c>
      <c r="NXP7" s="364">
        <v>12118</v>
      </c>
      <c r="NXQ7" s="365">
        <v>12119</v>
      </c>
      <c r="NXR7" s="364">
        <v>12120</v>
      </c>
      <c r="NXS7" s="365">
        <v>12121</v>
      </c>
      <c r="NXT7" s="364">
        <v>12122</v>
      </c>
      <c r="NXU7" s="365">
        <v>12123</v>
      </c>
      <c r="NXV7" s="364">
        <v>12124</v>
      </c>
      <c r="NXW7" s="365">
        <v>12125</v>
      </c>
      <c r="NXX7" s="364">
        <v>12126</v>
      </c>
      <c r="NXY7" s="365">
        <v>12127</v>
      </c>
      <c r="NXZ7" s="364">
        <v>12128</v>
      </c>
      <c r="NYA7" s="365">
        <v>12129</v>
      </c>
      <c r="NYB7" s="364">
        <v>12130</v>
      </c>
      <c r="NYC7" s="365">
        <v>12131</v>
      </c>
      <c r="NYD7" s="364">
        <v>12132</v>
      </c>
      <c r="NYE7" s="365">
        <v>12133</v>
      </c>
      <c r="NYF7" s="364">
        <v>12134</v>
      </c>
      <c r="NYG7" s="365">
        <v>12135</v>
      </c>
      <c r="NYH7" s="364">
        <v>12136</v>
      </c>
      <c r="NYI7" s="365">
        <v>12137</v>
      </c>
      <c r="NYJ7" s="364">
        <v>12138</v>
      </c>
      <c r="NYK7" s="365">
        <v>12139</v>
      </c>
      <c r="NYL7" s="364">
        <v>12140</v>
      </c>
      <c r="NYM7" s="365">
        <v>12141</v>
      </c>
      <c r="NYN7" s="364">
        <v>12142</v>
      </c>
      <c r="NYO7" s="365">
        <v>12143</v>
      </c>
      <c r="NYP7" s="364">
        <v>12144</v>
      </c>
      <c r="NYQ7" s="365">
        <v>12145</v>
      </c>
      <c r="NYR7" s="364">
        <v>12146</v>
      </c>
      <c r="NYS7" s="365">
        <v>12147</v>
      </c>
      <c r="NYT7" s="364">
        <v>12148</v>
      </c>
      <c r="NYU7" s="365">
        <v>12149</v>
      </c>
      <c r="NYV7" s="364">
        <v>12150</v>
      </c>
      <c r="NYW7" s="365">
        <v>12151</v>
      </c>
      <c r="NYX7" s="364">
        <v>12152</v>
      </c>
      <c r="NYY7" s="365">
        <v>12153</v>
      </c>
      <c r="NYZ7" s="364">
        <v>12154</v>
      </c>
      <c r="NZA7" s="365">
        <v>12155</v>
      </c>
      <c r="NZB7" s="364">
        <v>12156</v>
      </c>
      <c r="NZC7" s="365">
        <v>12157</v>
      </c>
      <c r="NZD7" s="364">
        <v>12158</v>
      </c>
      <c r="NZE7" s="365">
        <v>12159</v>
      </c>
      <c r="NZF7" s="364">
        <v>12160</v>
      </c>
      <c r="NZG7" s="365">
        <v>12161</v>
      </c>
      <c r="NZH7" s="364">
        <v>12162</v>
      </c>
      <c r="NZI7" s="365">
        <v>12163</v>
      </c>
      <c r="NZJ7" s="364">
        <v>12164</v>
      </c>
      <c r="NZK7" s="365">
        <v>12165</v>
      </c>
      <c r="NZL7" s="364">
        <v>12166</v>
      </c>
      <c r="NZM7" s="365">
        <v>12167</v>
      </c>
      <c r="NZN7" s="364">
        <v>12168</v>
      </c>
      <c r="NZO7" s="365">
        <v>12169</v>
      </c>
      <c r="NZP7" s="364">
        <v>12170</v>
      </c>
      <c r="NZQ7" s="365">
        <v>12171</v>
      </c>
      <c r="NZR7" s="364">
        <v>12172</v>
      </c>
      <c r="NZS7" s="365">
        <v>12173</v>
      </c>
      <c r="NZT7" s="364">
        <v>12174</v>
      </c>
      <c r="NZU7" s="365">
        <v>12175</v>
      </c>
      <c r="NZV7" s="364">
        <v>12176</v>
      </c>
      <c r="NZW7" s="365">
        <v>12177</v>
      </c>
      <c r="NZX7" s="364">
        <v>12178</v>
      </c>
      <c r="NZY7" s="365">
        <v>12179</v>
      </c>
      <c r="NZZ7" s="364">
        <v>12180</v>
      </c>
      <c r="OAA7" s="365">
        <v>12181</v>
      </c>
      <c r="OAB7" s="364">
        <v>12182</v>
      </c>
      <c r="OAC7" s="365">
        <v>12183</v>
      </c>
      <c r="OAD7" s="364">
        <v>12184</v>
      </c>
      <c r="OAE7" s="365">
        <v>12185</v>
      </c>
      <c r="OAF7" s="364">
        <v>12186</v>
      </c>
      <c r="OAG7" s="365">
        <v>12187</v>
      </c>
      <c r="OAH7" s="364">
        <v>12188</v>
      </c>
      <c r="OAI7" s="365">
        <v>12189</v>
      </c>
      <c r="OAJ7" s="364">
        <v>12190</v>
      </c>
      <c r="OAK7" s="365">
        <v>12191</v>
      </c>
      <c r="OAL7" s="364">
        <v>12192</v>
      </c>
      <c r="OAM7" s="365">
        <v>12193</v>
      </c>
      <c r="OAN7" s="364">
        <v>12194</v>
      </c>
      <c r="OAO7" s="365">
        <v>12195</v>
      </c>
      <c r="OAP7" s="364">
        <v>12196</v>
      </c>
      <c r="OAQ7" s="365">
        <v>12197</v>
      </c>
      <c r="OAR7" s="364">
        <v>12198</v>
      </c>
      <c r="OAS7" s="365">
        <v>12199</v>
      </c>
      <c r="OAT7" s="364">
        <v>12200</v>
      </c>
      <c r="OAU7" s="365">
        <v>12201</v>
      </c>
      <c r="OAV7" s="364">
        <v>12202</v>
      </c>
      <c r="OAW7" s="365">
        <v>12203</v>
      </c>
      <c r="OAX7" s="364">
        <v>12204</v>
      </c>
      <c r="OAY7" s="365">
        <v>12205</v>
      </c>
      <c r="OAZ7" s="364">
        <v>12206</v>
      </c>
      <c r="OBA7" s="365">
        <v>12207</v>
      </c>
      <c r="OBB7" s="364">
        <v>12208</v>
      </c>
      <c r="OBC7" s="365">
        <v>12209</v>
      </c>
      <c r="OBD7" s="364">
        <v>12210</v>
      </c>
      <c r="OBE7" s="365">
        <v>12211</v>
      </c>
      <c r="OBF7" s="364">
        <v>12212</v>
      </c>
      <c r="OBG7" s="365">
        <v>12213</v>
      </c>
      <c r="OBH7" s="364">
        <v>12214</v>
      </c>
      <c r="OBI7" s="365">
        <v>12215</v>
      </c>
      <c r="OBJ7" s="364">
        <v>12216</v>
      </c>
      <c r="OBK7" s="365">
        <v>12217</v>
      </c>
      <c r="OBL7" s="364">
        <v>12218</v>
      </c>
      <c r="OBM7" s="365">
        <v>12219</v>
      </c>
      <c r="OBN7" s="364">
        <v>12220</v>
      </c>
      <c r="OBO7" s="365">
        <v>12221</v>
      </c>
      <c r="OBP7" s="364">
        <v>12222</v>
      </c>
      <c r="OBQ7" s="365">
        <v>12223</v>
      </c>
      <c r="OBR7" s="364">
        <v>12224</v>
      </c>
      <c r="OBS7" s="365">
        <v>12225</v>
      </c>
      <c r="OBT7" s="364">
        <v>12226</v>
      </c>
      <c r="OBU7" s="365">
        <v>12227</v>
      </c>
      <c r="OBV7" s="364">
        <v>12228</v>
      </c>
      <c r="OBW7" s="365">
        <v>12229</v>
      </c>
      <c r="OBX7" s="364">
        <v>12230</v>
      </c>
      <c r="OBY7" s="365">
        <v>12231</v>
      </c>
      <c r="OBZ7" s="364">
        <v>12232</v>
      </c>
      <c r="OCA7" s="365">
        <v>12233</v>
      </c>
      <c r="OCB7" s="364">
        <v>12234</v>
      </c>
      <c r="OCC7" s="365">
        <v>12235</v>
      </c>
      <c r="OCD7" s="364">
        <v>12236</v>
      </c>
      <c r="OCE7" s="365">
        <v>12237</v>
      </c>
      <c r="OCF7" s="364">
        <v>12238</v>
      </c>
      <c r="OCG7" s="365">
        <v>12239</v>
      </c>
      <c r="OCH7" s="364">
        <v>12240</v>
      </c>
      <c r="OCI7" s="365">
        <v>12241</v>
      </c>
      <c r="OCJ7" s="364">
        <v>12242</v>
      </c>
      <c r="OCK7" s="365">
        <v>12243</v>
      </c>
      <c r="OCL7" s="364">
        <v>12244</v>
      </c>
      <c r="OCM7" s="365">
        <v>12245</v>
      </c>
      <c r="OCN7" s="364">
        <v>12246</v>
      </c>
      <c r="OCO7" s="365">
        <v>12247</v>
      </c>
      <c r="OCP7" s="364">
        <v>12248</v>
      </c>
      <c r="OCQ7" s="365">
        <v>12249</v>
      </c>
      <c r="OCR7" s="364">
        <v>12250</v>
      </c>
      <c r="OCS7" s="365">
        <v>12251</v>
      </c>
      <c r="OCT7" s="364">
        <v>12252</v>
      </c>
      <c r="OCU7" s="365">
        <v>12253</v>
      </c>
      <c r="OCV7" s="364">
        <v>12254</v>
      </c>
      <c r="OCW7" s="365">
        <v>12255</v>
      </c>
      <c r="OCX7" s="364">
        <v>12256</v>
      </c>
      <c r="OCY7" s="365">
        <v>12257</v>
      </c>
      <c r="OCZ7" s="364">
        <v>12258</v>
      </c>
      <c r="ODA7" s="365">
        <v>12259</v>
      </c>
      <c r="ODB7" s="364">
        <v>12260</v>
      </c>
      <c r="ODC7" s="365">
        <v>12261</v>
      </c>
      <c r="ODD7" s="364">
        <v>12262</v>
      </c>
      <c r="ODE7" s="365">
        <v>12263</v>
      </c>
      <c r="ODF7" s="364">
        <v>12264</v>
      </c>
      <c r="ODG7" s="365">
        <v>12265</v>
      </c>
      <c r="ODH7" s="364">
        <v>12266</v>
      </c>
      <c r="ODI7" s="365">
        <v>12267</v>
      </c>
      <c r="ODJ7" s="364">
        <v>12268</v>
      </c>
      <c r="ODK7" s="365">
        <v>12269</v>
      </c>
      <c r="ODL7" s="364">
        <v>12270</v>
      </c>
      <c r="ODM7" s="365">
        <v>12271</v>
      </c>
      <c r="ODN7" s="364">
        <v>12272</v>
      </c>
      <c r="ODO7" s="365">
        <v>12273</v>
      </c>
      <c r="ODP7" s="364">
        <v>12274</v>
      </c>
      <c r="ODQ7" s="365">
        <v>12275</v>
      </c>
      <c r="ODR7" s="364">
        <v>12276</v>
      </c>
      <c r="ODS7" s="365">
        <v>12277</v>
      </c>
      <c r="ODT7" s="364">
        <v>12278</v>
      </c>
      <c r="ODU7" s="365">
        <v>12279</v>
      </c>
      <c r="ODV7" s="364">
        <v>12280</v>
      </c>
      <c r="ODW7" s="365">
        <v>12281</v>
      </c>
      <c r="ODX7" s="364">
        <v>12282</v>
      </c>
      <c r="ODY7" s="365">
        <v>12283</v>
      </c>
      <c r="ODZ7" s="364">
        <v>12284</v>
      </c>
      <c r="OEA7" s="365">
        <v>12285</v>
      </c>
      <c r="OEB7" s="364">
        <v>12286</v>
      </c>
      <c r="OEC7" s="365">
        <v>12287</v>
      </c>
      <c r="OED7" s="364">
        <v>12288</v>
      </c>
      <c r="OEE7" s="365">
        <v>12289</v>
      </c>
      <c r="OEF7" s="364">
        <v>12290</v>
      </c>
      <c r="OEG7" s="365">
        <v>12291</v>
      </c>
      <c r="OEH7" s="364">
        <v>12292</v>
      </c>
      <c r="OEI7" s="365">
        <v>12293</v>
      </c>
      <c r="OEJ7" s="364">
        <v>12294</v>
      </c>
      <c r="OEK7" s="365">
        <v>12295</v>
      </c>
      <c r="OEL7" s="364">
        <v>12296</v>
      </c>
      <c r="OEM7" s="365">
        <v>12297</v>
      </c>
      <c r="OEN7" s="364">
        <v>12298</v>
      </c>
      <c r="OEO7" s="365">
        <v>12299</v>
      </c>
      <c r="OEP7" s="364">
        <v>12300</v>
      </c>
      <c r="OEQ7" s="365">
        <v>12301</v>
      </c>
      <c r="OER7" s="364">
        <v>12302</v>
      </c>
      <c r="OES7" s="365">
        <v>12303</v>
      </c>
      <c r="OET7" s="364">
        <v>12304</v>
      </c>
      <c r="OEU7" s="365">
        <v>12305</v>
      </c>
      <c r="OEV7" s="364">
        <v>12306</v>
      </c>
      <c r="OEW7" s="365">
        <v>12307</v>
      </c>
      <c r="OEX7" s="364">
        <v>12308</v>
      </c>
      <c r="OEY7" s="365">
        <v>12309</v>
      </c>
      <c r="OEZ7" s="364">
        <v>12310</v>
      </c>
      <c r="OFA7" s="365">
        <v>12311</v>
      </c>
      <c r="OFB7" s="364">
        <v>12312</v>
      </c>
      <c r="OFC7" s="365">
        <v>12313</v>
      </c>
      <c r="OFD7" s="364">
        <v>12314</v>
      </c>
      <c r="OFE7" s="365">
        <v>12315</v>
      </c>
      <c r="OFF7" s="364">
        <v>12316</v>
      </c>
      <c r="OFG7" s="365">
        <v>12317</v>
      </c>
      <c r="OFH7" s="364">
        <v>12318</v>
      </c>
      <c r="OFI7" s="365">
        <v>12319</v>
      </c>
      <c r="OFJ7" s="364">
        <v>12320</v>
      </c>
      <c r="OFK7" s="365">
        <v>12321</v>
      </c>
      <c r="OFL7" s="364">
        <v>12322</v>
      </c>
      <c r="OFM7" s="365">
        <v>12323</v>
      </c>
      <c r="OFN7" s="364">
        <v>12324</v>
      </c>
      <c r="OFO7" s="365">
        <v>12325</v>
      </c>
      <c r="OFP7" s="364">
        <v>12326</v>
      </c>
      <c r="OFQ7" s="365">
        <v>12327</v>
      </c>
      <c r="OFR7" s="364">
        <v>12328</v>
      </c>
      <c r="OFS7" s="365">
        <v>12329</v>
      </c>
      <c r="OFT7" s="364">
        <v>12330</v>
      </c>
      <c r="OFU7" s="365">
        <v>12331</v>
      </c>
      <c r="OFV7" s="364">
        <v>12332</v>
      </c>
      <c r="OFW7" s="365">
        <v>12333</v>
      </c>
      <c r="OFX7" s="364">
        <v>12334</v>
      </c>
      <c r="OFY7" s="365">
        <v>12335</v>
      </c>
      <c r="OFZ7" s="364">
        <v>12336</v>
      </c>
      <c r="OGA7" s="365">
        <v>12337</v>
      </c>
      <c r="OGB7" s="364">
        <v>12338</v>
      </c>
      <c r="OGC7" s="365">
        <v>12339</v>
      </c>
      <c r="OGD7" s="364">
        <v>12340</v>
      </c>
      <c r="OGE7" s="365">
        <v>12341</v>
      </c>
      <c r="OGF7" s="364">
        <v>12342</v>
      </c>
      <c r="OGG7" s="365">
        <v>12343</v>
      </c>
      <c r="OGH7" s="364">
        <v>12344</v>
      </c>
      <c r="OGI7" s="365">
        <v>12345</v>
      </c>
      <c r="OGJ7" s="364">
        <v>12346</v>
      </c>
      <c r="OGK7" s="365">
        <v>12347</v>
      </c>
      <c r="OGL7" s="364">
        <v>12348</v>
      </c>
      <c r="OGM7" s="365">
        <v>12349</v>
      </c>
      <c r="OGN7" s="364">
        <v>12350</v>
      </c>
      <c r="OGO7" s="365">
        <v>12351</v>
      </c>
      <c r="OGP7" s="364">
        <v>12352</v>
      </c>
      <c r="OGQ7" s="365">
        <v>12353</v>
      </c>
      <c r="OGR7" s="364">
        <v>12354</v>
      </c>
      <c r="OGS7" s="365">
        <v>12355</v>
      </c>
      <c r="OGT7" s="364">
        <v>12356</v>
      </c>
      <c r="OGU7" s="365">
        <v>12357</v>
      </c>
      <c r="OGV7" s="364">
        <v>12358</v>
      </c>
      <c r="OGW7" s="365">
        <v>12359</v>
      </c>
      <c r="OGX7" s="364">
        <v>12360</v>
      </c>
      <c r="OGY7" s="365">
        <v>12361</v>
      </c>
      <c r="OGZ7" s="364">
        <v>12362</v>
      </c>
      <c r="OHA7" s="365">
        <v>12363</v>
      </c>
      <c r="OHB7" s="364">
        <v>12364</v>
      </c>
      <c r="OHC7" s="365">
        <v>12365</v>
      </c>
      <c r="OHD7" s="364">
        <v>12366</v>
      </c>
      <c r="OHE7" s="365">
        <v>12367</v>
      </c>
      <c r="OHF7" s="364">
        <v>12368</v>
      </c>
      <c r="OHG7" s="365">
        <v>12369</v>
      </c>
      <c r="OHH7" s="364">
        <v>12370</v>
      </c>
      <c r="OHI7" s="365">
        <v>12371</v>
      </c>
      <c r="OHJ7" s="364">
        <v>12372</v>
      </c>
      <c r="OHK7" s="365">
        <v>12373</v>
      </c>
      <c r="OHL7" s="364">
        <v>12374</v>
      </c>
      <c r="OHM7" s="365">
        <v>12375</v>
      </c>
      <c r="OHN7" s="364">
        <v>12376</v>
      </c>
      <c r="OHO7" s="365">
        <v>12377</v>
      </c>
      <c r="OHP7" s="364">
        <v>12378</v>
      </c>
      <c r="OHQ7" s="365">
        <v>12379</v>
      </c>
      <c r="OHR7" s="364">
        <v>12380</v>
      </c>
      <c r="OHS7" s="365">
        <v>12381</v>
      </c>
      <c r="OHT7" s="364">
        <v>12382</v>
      </c>
      <c r="OHU7" s="365">
        <v>12383</v>
      </c>
      <c r="OHV7" s="364">
        <v>12384</v>
      </c>
      <c r="OHW7" s="365">
        <v>12385</v>
      </c>
      <c r="OHX7" s="364">
        <v>12386</v>
      </c>
      <c r="OHY7" s="365">
        <v>12387</v>
      </c>
      <c r="OHZ7" s="364">
        <v>12388</v>
      </c>
      <c r="OIA7" s="365">
        <v>12389</v>
      </c>
      <c r="OIB7" s="364">
        <v>12390</v>
      </c>
      <c r="OIC7" s="365">
        <v>12391</v>
      </c>
      <c r="OID7" s="364">
        <v>12392</v>
      </c>
      <c r="OIE7" s="365">
        <v>12393</v>
      </c>
      <c r="OIF7" s="364">
        <v>12394</v>
      </c>
      <c r="OIG7" s="365">
        <v>12395</v>
      </c>
      <c r="OIH7" s="364">
        <v>12396</v>
      </c>
      <c r="OII7" s="365">
        <v>12397</v>
      </c>
      <c r="OIJ7" s="364">
        <v>12398</v>
      </c>
      <c r="OIK7" s="365">
        <v>12399</v>
      </c>
      <c r="OIL7" s="364">
        <v>12400</v>
      </c>
      <c r="OIM7" s="365">
        <v>12401</v>
      </c>
      <c r="OIN7" s="364">
        <v>12402</v>
      </c>
      <c r="OIO7" s="365">
        <v>12403</v>
      </c>
      <c r="OIP7" s="364">
        <v>12404</v>
      </c>
      <c r="OIQ7" s="365">
        <v>12405</v>
      </c>
      <c r="OIR7" s="364">
        <v>12406</v>
      </c>
      <c r="OIS7" s="365">
        <v>12407</v>
      </c>
      <c r="OIT7" s="364">
        <v>12408</v>
      </c>
      <c r="OIU7" s="365">
        <v>12409</v>
      </c>
      <c r="OIV7" s="364">
        <v>12410</v>
      </c>
      <c r="OIW7" s="365">
        <v>12411</v>
      </c>
      <c r="OIX7" s="364">
        <v>12412</v>
      </c>
      <c r="OIY7" s="365">
        <v>12413</v>
      </c>
      <c r="OIZ7" s="364">
        <v>12414</v>
      </c>
      <c r="OJA7" s="365">
        <v>12415</v>
      </c>
      <c r="OJB7" s="364">
        <v>12416</v>
      </c>
      <c r="OJC7" s="365">
        <v>12417</v>
      </c>
      <c r="OJD7" s="364">
        <v>12418</v>
      </c>
      <c r="OJE7" s="365">
        <v>12419</v>
      </c>
      <c r="OJF7" s="364">
        <v>12420</v>
      </c>
      <c r="OJG7" s="365">
        <v>12421</v>
      </c>
      <c r="OJH7" s="364">
        <v>12422</v>
      </c>
      <c r="OJI7" s="365">
        <v>12423</v>
      </c>
      <c r="OJJ7" s="364">
        <v>12424</v>
      </c>
      <c r="OJK7" s="365">
        <v>12425</v>
      </c>
      <c r="OJL7" s="364">
        <v>12426</v>
      </c>
      <c r="OJM7" s="365">
        <v>12427</v>
      </c>
      <c r="OJN7" s="364">
        <v>12428</v>
      </c>
      <c r="OJO7" s="365">
        <v>12429</v>
      </c>
      <c r="OJP7" s="364">
        <v>12430</v>
      </c>
      <c r="OJQ7" s="365">
        <v>12431</v>
      </c>
      <c r="OJR7" s="364">
        <v>12432</v>
      </c>
      <c r="OJS7" s="365">
        <v>12433</v>
      </c>
      <c r="OJT7" s="364">
        <v>12434</v>
      </c>
      <c r="OJU7" s="365">
        <v>12435</v>
      </c>
      <c r="OJV7" s="364">
        <v>12436</v>
      </c>
      <c r="OJW7" s="365">
        <v>12437</v>
      </c>
      <c r="OJX7" s="364">
        <v>12438</v>
      </c>
      <c r="OJY7" s="365">
        <v>12439</v>
      </c>
      <c r="OJZ7" s="364">
        <v>12440</v>
      </c>
      <c r="OKA7" s="365">
        <v>12441</v>
      </c>
      <c r="OKB7" s="364">
        <v>12442</v>
      </c>
      <c r="OKC7" s="365">
        <v>12443</v>
      </c>
      <c r="OKD7" s="364">
        <v>12444</v>
      </c>
      <c r="OKE7" s="365">
        <v>12445</v>
      </c>
      <c r="OKF7" s="364">
        <v>12446</v>
      </c>
      <c r="OKG7" s="365">
        <v>12447</v>
      </c>
      <c r="OKH7" s="364">
        <v>12448</v>
      </c>
      <c r="OKI7" s="365">
        <v>12449</v>
      </c>
      <c r="OKJ7" s="364">
        <v>12450</v>
      </c>
      <c r="OKK7" s="365">
        <v>12451</v>
      </c>
      <c r="OKL7" s="364">
        <v>12452</v>
      </c>
      <c r="OKM7" s="365">
        <v>12453</v>
      </c>
      <c r="OKN7" s="364">
        <v>12454</v>
      </c>
      <c r="OKO7" s="365">
        <v>12455</v>
      </c>
      <c r="OKP7" s="364">
        <v>12456</v>
      </c>
      <c r="OKQ7" s="365">
        <v>12457</v>
      </c>
      <c r="OKR7" s="364">
        <v>12458</v>
      </c>
      <c r="OKS7" s="365">
        <v>12459</v>
      </c>
      <c r="OKT7" s="364">
        <v>12460</v>
      </c>
      <c r="OKU7" s="365">
        <v>12461</v>
      </c>
      <c r="OKV7" s="364">
        <v>12462</v>
      </c>
      <c r="OKW7" s="365">
        <v>12463</v>
      </c>
      <c r="OKX7" s="364">
        <v>12464</v>
      </c>
      <c r="OKY7" s="365">
        <v>12465</v>
      </c>
      <c r="OKZ7" s="364">
        <v>12466</v>
      </c>
      <c r="OLA7" s="365">
        <v>12467</v>
      </c>
      <c r="OLB7" s="364">
        <v>12468</v>
      </c>
      <c r="OLC7" s="365">
        <v>12469</v>
      </c>
      <c r="OLD7" s="364">
        <v>12470</v>
      </c>
      <c r="OLE7" s="365">
        <v>12471</v>
      </c>
      <c r="OLF7" s="364">
        <v>12472</v>
      </c>
      <c r="OLG7" s="365">
        <v>12473</v>
      </c>
      <c r="OLH7" s="364">
        <v>12474</v>
      </c>
      <c r="OLI7" s="365">
        <v>12475</v>
      </c>
      <c r="OLJ7" s="364">
        <v>12476</v>
      </c>
      <c r="OLK7" s="365">
        <v>12477</v>
      </c>
      <c r="OLL7" s="364">
        <v>12478</v>
      </c>
      <c r="OLM7" s="365">
        <v>12479</v>
      </c>
      <c r="OLN7" s="364">
        <v>12480</v>
      </c>
      <c r="OLO7" s="365">
        <v>12481</v>
      </c>
      <c r="OLP7" s="364">
        <v>12482</v>
      </c>
      <c r="OLQ7" s="365">
        <v>12483</v>
      </c>
      <c r="OLR7" s="364">
        <v>12484</v>
      </c>
      <c r="OLS7" s="365">
        <v>12485</v>
      </c>
      <c r="OLT7" s="364">
        <v>12486</v>
      </c>
      <c r="OLU7" s="365">
        <v>12487</v>
      </c>
      <c r="OLV7" s="364">
        <v>12488</v>
      </c>
      <c r="OLW7" s="365">
        <v>12489</v>
      </c>
      <c r="OLX7" s="364">
        <v>12490</v>
      </c>
      <c r="OLY7" s="365">
        <v>12491</v>
      </c>
      <c r="OLZ7" s="364">
        <v>12492</v>
      </c>
      <c r="OMA7" s="365">
        <v>12493</v>
      </c>
      <c r="OMB7" s="364">
        <v>12494</v>
      </c>
      <c r="OMC7" s="365">
        <v>12495</v>
      </c>
      <c r="OMD7" s="364">
        <v>12496</v>
      </c>
      <c r="OME7" s="365">
        <v>12497</v>
      </c>
      <c r="OMF7" s="364">
        <v>12498</v>
      </c>
      <c r="OMG7" s="365">
        <v>12499</v>
      </c>
      <c r="OMH7" s="364">
        <v>12500</v>
      </c>
      <c r="OMI7" s="365">
        <v>12501</v>
      </c>
      <c r="OMJ7" s="364">
        <v>12502</v>
      </c>
      <c r="OMK7" s="365">
        <v>12503</v>
      </c>
      <c r="OML7" s="364">
        <v>12504</v>
      </c>
      <c r="OMM7" s="365">
        <v>12505</v>
      </c>
      <c r="OMN7" s="364">
        <v>12506</v>
      </c>
      <c r="OMO7" s="365">
        <v>12507</v>
      </c>
      <c r="OMP7" s="364">
        <v>12508</v>
      </c>
      <c r="OMQ7" s="365">
        <v>12509</v>
      </c>
      <c r="OMR7" s="364">
        <v>12510</v>
      </c>
      <c r="OMS7" s="365">
        <v>12511</v>
      </c>
      <c r="OMT7" s="364">
        <v>12512</v>
      </c>
      <c r="OMU7" s="365">
        <v>12513</v>
      </c>
      <c r="OMV7" s="364">
        <v>12514</v>
      </c>
      <c r="OMW7" s="365">
        <v>12515</v>
      </c>
      <c r="OMX7" s="364">
        <v>12516</v>
      </c>
      <c r="OMY7" s="365">
        <v>12517</v>
      </c>
      <c r="OMZ7" s="364">
        <v>12518</v>
      </c>
      <c r="ONA7" s="365">
        <v>12519</v>
      </c>
      <c r="ONB7" s="364">
        <v>12520</v>
      </c>
      <c r="ONC7" s="365">
        <v>12521</v>
      </c>
      <c r="OND7" s="364">
        <v>12522</v>
      </c>
      <c r="ONE7" s="365">
        <v>12523</v>
      </c>
      <c r="ONF7" s="364">
        <v>12524</v>
      </c>
      <c r="ONG7" s="365">
        <v>12525</v>
      </c>
      <c r="ONH7" s="364">
        <v>12526</v>
      </c>
      <c r="ONI7" s="365">
        <v>12527</v>
      </c>
      <c r="ONJ7" s="364">
        <v>12528</v>
      </c>
      <c r="ONK7" s="365">
        <v>12529</v>
      </c>
      <c r="ONL7" s="364">
        <v>12530</v>
      </c>
      <c r="ONM7" s="365">
        <v>12531</v>
      </c>
      <c r="ONN7" s="364">
        <v>12532</v>
      </c>
      <c r="ONO7" s="365">
        <v>12533</v>
      </c>
      <c r="ONP7" s="364">
        <v>12534</v>
      </c>
      <c r="ONQ7" s="365">
        <v>12535</v>
      </c>
      <c r="ONR7" s="364">
        <v>12536</v>
      </c>
      <c r="ONS7" s="365">
        <v>12537</v>
      </c>
      <c r="ONT7" s="364">
        <v>12538</v>
      </c>
      <c r="ONU7" s="365">
        <v>12539</v>
      </c>
      <c r="ONV7" s="364">
        <v>12540</v>
      </c>
      <c r="ONW7" s="365">
        <v>12541</v>
      </c>
      <c r="ONX7" s="364">
        <v>12542</v>
      </c>
      <c r="ONY7" s="365">
        <v>12543</v>
      </c>
      <c r="ONZ7" s="364">
        <v>12544</v>
      </c>
      <c r="OOA7" s="365">
        <v>12545</v>
      </c>
      <c r="OOB7" s="364">
        <v>12546</v>
      </c>
      <c r="OOC7" s="365">
        <v>12547</v>
      </c>
      <c r="OOD7" s="364">
        <v>12548</v>
      </c>
      <c r="OOE7" s="365">
        <v>12549</v>
      </c>
      <c r="OOF7" s="364">
        <v>12550</v>
      </c>
      <c r="OOG7" s="365">
        <v>12551</v>
      </c>
      <c r="OOH7" s="364">
        <v>12552</v>
      </c>
      <c r="OOI7" s="365">
        <v>12553</v>
      </c>
      <c r="OOJ7" s="364">
        <v>12554</v>
      </c>
      <c r="OOK7" s="365">
        <v>12555</v>
      </c>
      <c r="OOL7" s="364">
        <v>12556</v>
      </c>
      <c r="OOM7" s="365">
        <v>12557</v>
      </c>
      <c r="OON7" s="364">
        <v>12558</v>
      </c>
      <c r="OOO7" s="365">
        <v>12559</v>
      </c>
      <c r="OOP7" s="364">
        <v>12560</v>
      </c>
      <c r="OOQ7" s="365">
        <v>12561</v>
      </c>
      <c r="OOR7" s="364">
        <v>12562</v>
      </c>
      <c r="OOS7" s="365">
        <v>12563</v>
      </c>
      <c r="OOT7" s="364">
        <v>12564</v>
      </c>
      <c r="OOU7" s="365">
        <v>12565</v>
      </c>
      <c r="OOV7" s="364">
        <v>12566</v>
      </c>
      <c r="OOW7" s="365">
        <v>12567</v>
      </c>
      <c r="OOX7" s="364">
        <v>12568</v>
      </c>
      <c r="OOY7" s="365">
        <v>12569</v>
      </c>
      <c r="OOZ7" s="364">
        <v>12570</v>
      </c>
      <c r="OPA7" s="365">
        <v>12571</v>
      </c>
      <c r="OPB7" s="364">
        <v>12572</v>
      </c>
      <c r="OPC7" s="365">
        <v>12573</v>
      </c>
      <c r="OPD7" s="364">
        <v>12574</v>
      </c>
      <c r="OPE7" s="365">
        <v>12575</v>
      </c>
      <c r="OPF7" s="364">
        <v>12576</v>
      </c>
      <c r="OPG7" s="365">
        <v>12577</v>
      </c>
      <c r="OPH7" s="364">
        <v>12578</v>
      </c>
      <c r="OPI7" s="365">
        <v>12579</v>
      </c>
      <c r="OPJ7" s="364">
        <v>12580</v>
      </c>
      <c r="OPK7" s="365">
        <v>12581</v>
      </c>
      <c r="OPL7" s="364">
        <v>12582</v>
      </c>
      <c r="OPM7" s="365">
        <v>12583</v>
      </c>
      <c r="OPN7" s="364">
        <v>12584</v>
      </c>
      <c r="OPO7" s="365">
        <v>12585</v>
      </c>
      <c r="OPP7" s="364">
        <v>12586</v>
      </c>
      <c r="OPQ7" s="365">
        <v>12587</v>
      </c>
      <c r="OPR7" s="364">
        <v>12588</v>
      </c>
      <c r="OPS7" s="365">
        <v>12589</v>
      </c>
      <c r="OPT7" s="364">
        <v>12590</v>
      </c>
      <c r="OPU7" s="365">
        <v>12591</v>
      </c>
      <c r="OPV7" s="364">
        <v>12592</v>
      </c>
      <c r="OPW7" s="365">
        <v>12593</v>
      </c>
      <c r="OPX7" s="364">
        <v>12594</v>
      </c>
      <c r="OPY7" s="365">
        <v>12595</v>
      </c>
      <c r="OPZ7" s="364">
        <v>12596</v>
      </c>
      <c r="OQA7" s="365">
        <v>12597</v>
      </c>
      <c r="OQB7" s="364">
        <v>12598</v>
      </c>
      <c r="OQC7" s="365">
        <v>12599</v>
      </c>
      <c r="OQD7" s="364">
        <v>12600</v>
      </c>
      <c r="OQE7" s="365">
        <v>12601</v>
      </c>
      <c r="OQF7" s="364">
        <v>12602</v>
      </c>
      <c r="OQG7" s="365">
        <v>12603</v>
      </c>
      <c r="OQH7" s="364">
        <v>12604</v>
      </c>
      <c r="OQI7" s="365">
        <v>12605</v>
      </c>
      <c r="OQJ7" s="364">
        <v>12606</v>
      </c>
      <c r="OQK7" s="365">
        <v>12607</v>
      </c>
      <c r="OQL7" s="364">
        <v>12608</v>
      </c>
      <c r="OQM7" s="365">
        <v>12609</v>
      </c>
      <c r="OQN7" s="364">
        <v>12610</v>
      </c>
      <c r="OQO7" s="365">
        <v>12611</v>
      </c>
      <c r="OQP7" s="364">
        <v>12612</v>
      </c>
      <c r="OQQ7" s="365">
        <v>12613</v>
      </c>
      <c r="OQR7" s="364">
        <v>12614</v>
      </c>
      <c r="OQS7" s="365">
        <v>12615</v>
      </c>
      <c r="OQT7" s="364">
        <v>12616</v>
      </c>
      <c r="OQU7" s="365">
        <v>12617</v>
      </c>
      <c r="OQV7" s="364">
        <v>12618</v>
      </c>
      <c r="OQW7" s="365">
        <v>12619</v>
      </c>
      <c r="OQX7" s="364">
        <v>12620</v>
      </c>
      <c r="OQY7" s="365">
        <v>12621</v>
      </c>
      <c r="OQZ7" s="364">
        <v>12622</v>
      </c>
      <c r="ORA7" s="365">
        <v>12623</v>
      </c>
      <c r="ORB7" s="364">
        <v>12624</v>
      </c>
      <c r="ORC7" s="365">
        <v>12625</v>
      </c>
      <c r="ORD7" s="364">
        <v>12626</v>
      </c>
      <c r="ORE7" s="365">
        <v>12627</v>
      </c>
      <c r="ORF7" s="364">
        <v>12628</v>
      </c>
      <c r="ORG7" s="365">
        <v>12629</v>
      </c>
      <c r="ORH7" s="364">
        <v>12630</v>
      </c>
      <c r="ORI7" s="365">
        <v>12631</v>
      </c>
      <c r="ORJ7" s="364">
        <v>12632</v>
      </c>
      <c r="ORK7" s="365">
        <v>12633</v>
      </c>
      <c r="ORL7" s="364">
        <v>12634</v>
      </c>
      <c r="ORM7" s="365">
        <v>12635</v>
      </c>
      <c r="ORN7" s="364">
        <v>12636</v>
      </c>
      <c r="ORO7" s="365">
        <v>12637</v>
      </c>
      <c r="ORP7" s="364">
        <v>12638</v>
      </c>
      <c r="ORQ7" s="365">
        <v>12639</v>
      </c>
      <c r="ORR7" s="364">
        <v>12640</v>
      </c>
      <c r="ORS7" s="365">
        <v>12641</v>
      </c>
      <c r="ORT7" s="364">
        <v>12642</v>
      </c>
      <c r="ORU7" s="365">
        <v>12643</v>
      </c>
      <c r="ORV7" s="364">
        <v>12644</v>
      </c>
      <c r="ORW7" s="365">
        <v>12645</v>
      </c>
      <c r="ORX7" s="364">
        <v>12646</v>
      </c>
      <c r="ORY7" s="365">
        <v>12647</v>
      </c>
      <c r="ORZ7" s="364">
        <v>12648</v>
      </c>
      <c r="OSA7" s="365">
        <v>12649</v>
      </c>
      <c r="OSB7" s="364">
        <v>12650</v>
      </c>
      <c r="OSC7" s="365">
        <v>12651</v>
      </c>
      <c r="OSD7" s="364">
        <v>12652</v>
      </c>
      <c r="OSE7" s="365">
        <v>12653</v>
      </c>
      <c r="OSF7" s="364">
        <v>12654</v>
      </c>
      <c r="OSG7" s="365">
        <v>12655</v>
      </c>
      <c r="OSH7" s="364">
        <v>12656</v>
      </c>
      <c r="OSI7" s="365">
        <v>12657</v>
      </c>
      <c r="OSJ7" s="364">
        <v>12658</v>
      </c>
      <c r="OSK7" s="365">
        <v>12659</v>
      </c>
      <c r="OSL7" s="364">
        <v>12660</v>
      </c>
      <c r="OSM7" s="365">
        <v>12661</v>
      </c>
      <c r="OSN7" s="364">
        <v>12662</v>
      </c>
      <c r="OSO7" s="365">
        <v>12663</v>
      </c>
      <c r="OSP7" s="364">
        <v>12664</v>
      </c>
      <c r="OSQ7" s="365">
        <v>12665</v>
      </c>
      <c r="OSR7" s="364">
        <v>12666</v>
      </c>
      <c r="OSS7" s="365">
        <v>12667</v>
      </c>
      <c r="OST7" s="364">
        <v>12668</v>
      </c>
      <c r="OSU7" s="365">
        <v>12669</v>
      </c>
      <c r="OSV7" s="364">
        <v>12670</v>
      </c>
      <c r="OSW7" s="365">
        <v>12671</v>
      </c>
      <c r="OSX7" s="364">
        <v>12672</v>
      </c>
      <c r="OSY7" s="365">
        <v>12673</v>
      </c>
      <c r="OSZ7" s="364">
        <v>12674</v>
      </c>
      <c r="OTA7" s="365">
        <v>12675</v>
      </c>
      <c r="OTB7" s="364">
        <v>12676</v>
      </c>
      <c r="OTC7" s="365">
        <v>12677</v>
      </c>
      <c r="OTD7" s="364">
        <v>12678</v>
      </c>
      <c r="OTE7" s="365">
        <v>12679</v>
      </c>
      <c r="OTF7" s="364">
        <v>12680</v>
      </c>
      <c r="OTG7" s="365">
        <v>12681</v>
      </c>
      <c r="OTH7" s="364">
        <v>12682</v>
      </c>
      <c r="OTI7" s="365">
        <v>12683</v>
      </c>
      <c r="OTJ7" s="364">
        <v>12684</v>
      </c>
      <c r="OTK7" s="365">
        <v>12685</v>
      </c>
      <c r="OTL7" s="364">
        <v>12686</v>
      </c>
      <c r="OTM7" s="365">
        <v>12687</v>
      </c>
      <c r="OTN7" s="364">
        <v>12688</v>
      </c>
      <c r="OTO7" s="365">
        <v>12689</v>
      </c>
      <c r="OTP7" s="364">
        <v>12690</v>
      </c>
      <c r="OTQ7" s="365">
        <v>12691</v>
      </c>
      <c r="OTR7" s="364">
        <v>12692</v>
      </c>
      <c r="OTS7" s="365">
        <v>12693</v>
      </c>
      <c r="OTT7" s="364">
        <v>12694</v>
      </c>
      <c r="OTU7" s="365">
        <v>12695</v>
      </c>
      <c r="OTV7" s="364">
        <v>12696</v>
      </c>
      <c r="OTW7" s="365">
        <v>12697</v>
      </c>
      <c r="OTX7" s="364">
        <v>12698</v>
      </c>
      <c r="OTY7" s="365">
        <v>12699</v>
      </c>
      <c r="OTZ7" s="364">
        <v>12700</v>
      </c>
      <c r="OUA7" s="365">
        <v>12701</v>
      </c>
      <c r="OUB7" s="364">
        <v>12702</v>
      </c>
      <c r="OUC7" s="365">
        <v>12703</v>
      </c>
      <c r="OUD7" s="364">
        <v>12704</v>
      </c>
      <c r="OUE7" s="365">
        <v>12705</v>
      </c>
      <c r="OUF7" s="364">
        <v>12706</v>
      </c>
      <c r="OUG7" s="365">
        <v>12707</v>
      </c>
      <c r="OUH7" s="364">
        <v>12708</v>
      </c>
      <c r="OUI7" s="365">
        <v>12709</v>
      </c>
      <c r="OUJ7" s="364">
        <v>12710</v>
      </c>
      <c r="OUK7" s="365">
        <v>12711</v>
      </c>
      <c r="OUL7" s="364">
        <v>12712</v>
      </c>
      <c r="OUM7" s="365">
        <v>12713</v>
      </c>
      <c r="OUN7" s="364">
        <v>12714</v>
      </c>
      <c r="OUO7" s="365">
        <v>12715</v>
      </c>
      <c r="OUP7" s="364">
        <v>12716</v>
      </c>
      <c r="OUQ7" s="365">
        <v>12717</v>
      </c>
      <c r="OUR7" s="364">
        <v>12718</v>
      </c>
      <c r="OUS7" s="365">
        <v>12719</v>
      </c>
      <c r="OUT7" s="364">
        <v>12720</v>
      </c>
      <c r="OUU7" s="365">
        <v>12721</v>
      </c>
      <c r="OUV7" s="364">
        <v>12722</v>
      </c>
      <c r="OUW7" s="365">
        <v>12723</v>
      </c>
      <c r="OUX7" s="364">
        <v>12724</v>
      </c>
      <c r="OUY7" s="365">
        <v>12725</v>
      </c>
      <c r="OUZ7" s="364">
        <v>12726</v>
      </c>
      <c r="OVA7" s="365">
        <v>12727</v>
      </c>
      <c r="OVB7" s="364">
        <v>12728</v>
      </c>
      <c r="OVC7" s="365">
        <v>12729</v>
      </c>
      <c r="OVD7" s="364">
        <v>12730</v>
      </c>
      <c r="OVE7" s="365">
        <v>12731</v>
      </c>
      <c r="OVF7" s="364">
        <v>12732</v>
      </c>
      <c r="OVG7" s="365">
        <v>12733</v>
      </c>
      <c r="OVH7" s="364">
        <v>12734</v>
      </c>
      <c r="OVI7" s="365">
        <v>12735</v>
      </c>
      <c r="OVJ7" s="364">
        <v>12736</v>
      </c>
      <c r="OVK7" s="365">
        <v>12737</v>
      </c>
      <c r="OVL7" s="364">
        <v>12738</v>
      </c>
      <c r="OVM7" s="365">
        <v>12739</v>
      </c>
      <c r="OVN7" s="364">
        <v>12740</v>
      </c>
      <c r="OVO7" s="365">
        <v>12741</v>
      </c>
      <c r="OVP7" s="364">
        <v>12742</v>
      </c>
      <c r="OVQ7" s="365">
        <v>12743</v>
      </c>
      <c r="OVR7" s="364">
        <v>12744</v>
      </c>
      <c r="OVS7" s="365">
        <v>12745</v>
      </c>
      <c r="OVT7" s="364">
        <v>12746</v>
      </c>
      <c r="OVU7" s="365">
        <v>12747</v>
      </c>
      <c r="OVV7" s="364">
        <v>12748</v>
      </c>
      <c r="OVW7" s="365">
        <v>12749</v>
      </c>
      <c r="OVX7" s="364">
        <v>12750</v>
      </c>
      <c r="OVY7" s="365">
        <v>12751</v>
      </c>
      <c r="OVZ7" s="364">
        <v>12752</v>
      </c>
      <c r="OWA7" s="365">
        <v>12753</v>
      </c>
      <c r="OWB7" s="364">
        <v>12754</v>
      </c>
      <c r="OWC7" s="365">
        <v>12755</v>
      </c>
      <c r="OWD7" s="364">
        <v>12756</v>
      </c>
      <c r="OWE7" s="365">
        <v>12757</v>
      </c>
      <c r="OWF7" s="364">
        <v>12758</v>
      </c>
      <c r="OWG7" s="365">
        <v>12759</v>
      </c>
      <c r="OWH7" s="364">
        <v>12760</v>
      </c>
      <c r="OWI7" s="365">
        <v>12761</v>
      </c>
      <c r="OWJ7" s="364">
        <v>12762</v>
      </c>
      <c r="OWK7" s="365">
        <v>12763</v>
      </c>
      <c r="OWL7" s="364">
        <v>12764</v>
      </c>
      <c r="OWM7" s="365">
        <v>12765</v>
      </c>
      <c r="OWN7" s="364">
        <v>12766</v>
      </c>
      <c r="OWO7" s="365">
        <v>12767</v>
      </c>
      <c r="OWP7" s="364">
        <v>12768</v>
      </c>
      <c r="OWQ7" s="365">
        <v>12769</v>
      </c>
      <c r="OWR7" s="364">
        <v>12770</v>
      </c>
      <c r="OWS7" s="365">
        <v>12771</v>
      </c>
      <c r="OWT7" s="364">
        <v>12772</v>
      </c>
      <c r="OWU7" s="365">
        <v>12773</v>
      </c>
      <c r="OWV7" s="364">
        <v>12774</v>
      </c>
      <c r="OWW7" s="365">
        <v>12775</v>
      </c>
      <c r="OWX7" s="364">
        <v>12776</v>
      </c>
      <c r="OWY7" s="365">
        <v>12777</v>
      </c>
      <c r="OWZ7" s="364">
        <v>12778</v>
      </c>
      <c r="OXA7" s="365">
        <v>12779</v>
      </c>
      <c r="OXB7" s="364">
        <v>12780</v>
      </c>
      <c r="OXC7" s="365">
        <v>12781</v>
      </c>
      <c r="OXD7" s="364">
        <v>12782</v>
      </c>
      <c r="OXE7" s="365">
        <v>12783</v>
      </c>
      <c r="OXF7" s="364">
        <v>12784</v>
      </c>
      <c r="OXG7" s="365">
        <v>12785</v>
      </c>
      <c r="OXH7" s="364">
        <v>12786</v>
      </c>
      <c r="OXI7" s="365">
        <v>12787</v>
      </c>
      <c r="OXJ7" s="364">
        <v>12788</v>
      </c>
      <c r="OXK7" s="365">
        <v>12789</v>
      </c>
      <c r="OXL7" s="364">
        <v>12790</v>
      </c>
      <c r="OXM7" s="365">
        <v>12791</v>
      </c>
      <c r="OXN7" s="364">
        <v>12792</v>
      </c>
      <c r="OXO7" s="365">
        <v>12793</v>
      </c>
      <c r="OXP7" s="364">
        <v>12794</v>
      </c>
      <c r="OXQ7" s="365">
        <v>12795</v>
      </c>
      <c r="OXR7" s="364">
        <v>12796</v>
      </c>
      <c r="OXS7" s="365">
        <v>12797</v>
      </c>
      <c r="OXT7" s="364">
        <v>12798</v>
      </c>
      <c r="OXU7" s="365">
        <v>12799</v>
      </c>
      <c r="OXV7" s="364">
        <v>12800</v>
      </c>
      <c r="OXW7" s="365">
        <v>12801</v>
      </c>
      <c r="OXX7" s="364">
        <v>12802</v>
      </c>
      <c r="OXY7" s="365">
        <v>12803</v>
      </c>
      <c r="OXZ7" s="364">
        <v>12804</v>
      </c>
      <c r="OYA7" s="365">
        <v>12805</v>
      </c>
      <c r="OYB7" s="364">
        <v>12806</v>
      </c>
      <c r="OYC7" s="365">
        <v>12807</v>
      </c>
      <c r="OYD7" s="364">
        <v>12808</v>
      </c>
      <c r="OYE7" s="365">
        <v>12809</v>
      </c>
      <c r="OYF7" s="364">
        <v>12810</v>
      </c>
      <c r="OYG7" s="365">
        <v>12811</v>
      </c>
      <c r="OYH7" s="364">
        <v>12812</v>
      </c>
      <c r="OYI7" s="365">
        <v>12813</v>
      </c>
      <c r="OYJ7" s="364">
        <v>12814</v>
      </c>
      <c r="OYK7" s="365">
        <v>12815</v>
      </c>
      <c r="OYL7" s="364">
        <v>12816</v>
      </c>
      <c r="OYM7" s="365">
        <v>12817</v>
      </c>
      <c r="OYN7" s="364">
        <v>12818</v>
      </c>
      <c r="OYO7" s="365">
        <v>12819</v>
      </c>
      <c r="OYP7" s="364">
        <v>12820</v>
      </c>
      <c r="OYQ7" s="365">
        <v>12821</v>
      </c>
      <c r="OYR7" s="364">
        <v>12822</v>
      </c>
      <c r="OYS7" s="365">
        <v>12823</v>
      </c>
      <c r="OYT7" s="364">
        <v>12824</v>
      </c>
      <c r="OYU7" s="365">
        <v>12825</v>
      </c>
      <c r="OYV7" s="364">
        <v>12826</v>
      </c>
      <c r="OYW7" s="365">
        <v>12827</v>
      </c>
      <c r="OYX7" s="364">
        <v>12828</v>
      </c>
      <c r="OYY7" s="365">
        <v>12829</v>
      </c>
      <c r="OYZ7" s="364">
        <v>12830</v>
      </c>
      <c r="OZA7" s="365">
        <v>12831</v>
      </c>
      <c r="OZB7" s="364">
        <v>12832</v>
      </c>
      <c r="OZC7" s="365">
        <v>12833</v>
      </c>
      <c r="OZD7" s="364">
        <v>12834</v>
      </c>
      <c r="OZE7" s="365">
        <v>12835</v>
      </c>
      <c r="OZF7" s="364">
        <v>12836</v>
      </c>
      <c r="OZG7" s="365">
        <v>12837</v>
      </c>
      <c r="OZH7" s="364">
        <v>12838</v>
      </c>
      <c r="OZI7" s="365">
        <v>12839</v>
      </c>
      <c r="OZJ7" s="364">
        <v>12840</v>
      </c>
      <c r="OZK7" s="365">
        <v>12841</v>
      </c>
      <c r="OZL7" s="364">
        <v>12842</v>
      </c>
      <c r="OZM7" s="365">
        <v>12843</v>
      </c>
      <c r="OZN7" s="364">
        <v>12844</v>
      </c>
      <c r="OZO7" s="365">
        <v>12845</v>
      </c>
      <c r="OZP7" s="364">
        <v>12846</v>
      </c>
      <c r="OZQ7" s="365">
        <v>12847</v>
      </c>
      <c r="OZR7" s="364">
        <v>12848</v>
      </c>
      <c r="OZS7" s="365">
        <v>12849</v>
      </c>
      <c r="OZT7" s="364">
        <v>12850</v>
      </c>
      <c r="OZU7" s="365">
        <v>12851</v>
      </c>
      <c r="OZV7" s="364">
        <v>12852</v>
      </c>
      <c r="OZW7" s="365">
        <v>12853</v>
      </c>
      <c r="OZX7" s="364">
        <v>12854</v>
      </c>
      <c r="OZY7" s="365">
        <v>12855</v>
      </c>
      <c r="OZZ7" s="364">
        <v>12856</v>
      </c>
      <c r="PAA7" s="365">
        <v>12857</v>
      </c>
      <c r="PAB7" s="364">
        <v>12858</v>
      </c>
      <c r="PAC7" s="365">
        <v>12859</v>
      </c>
      <c r="PAD7" s="364">
        <v>12860</v>
      </c>
      <c r="PAE7" s="365">
        <v>12861</v>
      </c>
      <c r="PAF7" s="364">
        <v>12862</v>
      </c>
      <c r="PAG7" s="365">
        <v>12863</v>
      </c>
      <c r="PAH7" s="364">
        <v>12864</v>
      </c>
      <c r="PAI7" s="365">
        <v>12865</v>
      </c>
      <c r="PAJ7" s="364">
        <v>12866</v>
      </c>
      <c r="PAK7" s="365">
        <v>12867</v>
      </c>
      <c r="PAL7" s="364">
        <v>12868</v>
      </c>
      <c r="PAM7" s="365">
        <v>12869</v>
      </c>
      <c r="PAN7" s="364">
        <v>12870</v>
      </c>
      <c r="PAO7" s="365">
        <v>12871</v>
      </c>
      <c r="PAP7" s="364">
        <v>12872</v>
      </c>
      <c r="PAQ7" s="365">
        <v>12873</v>
      </c>
      <c r="PAR7" s="364">
        <v>12874</v>
      </c>
      <c r="PAS7" s="365">
        <v>12875</v>
      </c>
      <c r="PAT7" s="364">
        <v>12876</v>
      </c>
      <c r="PAU7" s="365">
        <v>12877</v>
      </c>
      <c r="PAV7" s="364">
        <v>12878</v>
      </c>
      <c r="PAW7" s="365">
        <v>12879</v>
      </c>
      <c r="PAX7" s="364">
        <v>12880</v>
      </c>
      <c r="PAY7" s="365">
        <v>12881</v>
      </c>
      <c r="PAZ7" s="364">
        <v>12882</v>
      </c>
      <c r="PBA7" s="365">
        <v>12883</v>
      </c>
      <c r="PBB7" s="364">
        <v>12884</v>
      </c>
      <c r="PBC7" s="365">
        <v>12885</v>
      </c>
      <c r="PBD7" s="364">
        <v>12886</v>
      </c>
      <c r="PBE7" s="365">
        <v>12887</v>
      </c>
      <c r="PBF7" s="364">
        <v>12888</v>
      </c>
      <c r="PBG7" s="365">
        <v>12889</v>
      </c>
      <c r="PBH7" s="364">
        <v>12890</v>
      </c>
      <c r="PBI7" s="365">
        <v>12891</v>
      </c>
      <c r="PBJ7" s="364">
        <v>12892</v>
      </c>
      <c r="PBK7" s="365">
        <v>12893</v>
      </c>
      <c r="PBL7" s="364">
        <v>12894</v>
      </c>
      <c r="PBM7" s="365">
        <v>12895</v>
      </c>
      <c r="PBN7" s="364">
        <v>12896</v>
      </c>
      <c r="PBO7" s="365">
        <v>12897</v>
      </c>
      <c r="PBP7" s="364">
        <v>12898</v>
      </c>
      <c r="PBQ7" s="365">
        <v>12899</v>
      </c>
      <c r="PBR7" s="364">
        <v>12900</v>
      </c>
      <c r="PBS7" s="365">
        <v>12901</v>
      </c>
      <c r="PBT7" s="364">
        <v>12902</v>
      </c>
      <c r="PBU7" s="365">
        <v>12903</v>
      </c>
      <c r="PBV7" s="364">
        <v>12904</v>
      </c>
      <c r="PBW7" s="365">
        <v>12905</v>
      </c>
      <c r="PBX7" s="364">
        <v>12906</v>
      </c>
      <c r="PBY7" s="365">
        <v>12907</v>
      </c>
      <c r="PBZ7" s="364">
        <v>12908</v>
      </c>
      <c r="PCA7" s="365">
        <v>12909</v>
      </c>
      <c r="PCB7" s="364">
        <v>12910</v>
      </c>
      <c r="PCC7" s="365">
        <v>12911</v>
      </c>
      <c r="PCD7" s="364">
        <v>12912</v>
      </c>
      <c r="PCE7" s="365">
        <v>12913</v>
      </c>
      <c r="PCF7" s="364">
        <v>12914</v>
      </c>
      <c r="PCG7" s="365">
        <v>12915</v>
      </c>
      <c r="PCH7" s="364">
        <v>12916</v>
      </c>
      <c r="PCI7" s="365">
        <v>12917</v>
      </c>
      <c r="PCJ7" s="364">
        <v>12918</v>
      </c>
      <c r="PCK7" s="365">
        <v>12919</v>
      </c>
      <c r="PCL7" s="364">
        <v>12920</v>
      </c>
      <c r="PCM7" s="365">
        <v>12921</v>
      </c>
      <c r="PCN7" s="364">
        <v>12922</v>
      </c>
      <c r="PCO7" s="365">
        <v>12923</v>
      </c>
      <c r="PCP7" s="364">
        <v>12924</v>
      </c>
      <c r="PCQ7" s="365">
        <v>12925</v>
      </c>
      <c r="PCR7" s="364">
        <v>12926</v>
      </c>
      <c r="PCS7" s="365">
        <v>12927</v>
      </c>
      <c r="PCT7" s="364">
        <v>12928</v>
      </c>
      <c r="PCU7" s="365">
        <v>12929</v>
      </c>
      <c r="PCV7" s="364">
        <v>12930</v>
      </c>
      <c r="PCW7" s="365">
        <v>12931</v>
      </c>
      <c r="PCX7" s="364">
        <v>12932</v>
      </c>
      <c r="PCY7" s="365">
        <v>12933</v>
      </c>
      <c r="PCZ7" s="364">
        <v>12934</v>
      </c>
      <c r="PDA7" s="365">
        <v>12935</v>
      </c>
      <c r="PDB7" s="364">
        <v>12936</v>
      </c>
      <c r="PDC7" s="365">
        <v>12937</v>
      </c>
      <c r="PDD7" s="364">
        <v>12938</v>
      </c>
      <c r="PDE7" s="365">
        <v>12939</v>
      </c>
      <c r="PDF7" s="364">
        <v>12940</v>
      </c>
      <c r="PDG7" s="365">
        <v>12941</v>
      </c>
      <c r="PDH7" s="364">
        <v>12942</v>
      </c>
      <c r="PDI7" s="365">
        <v>12943</v>
      </c>
      <c r="PDJ7" s="364">
        <v>12944</v>
      </c>
      <c r="PDK7" s="365">
        <v>12945</v>
      </c>
      <c r="PDL7" s="364">
        <v>12946</v>
      </c>
      <c r="PDM7" s="365">
        <v>12947</v>
      </c>
      <c r="PDN7" s="364">
        <v>12948</v>
      </c>
      <c r="PDO7" s="365">
        <v>12949</v>
      </c>
      <c r="PDP7" s="364">
        <v>12950</v>
      </c>
      <c r="PDQ7" s="365">
        <v>12951</v>
      </c>
      <c r="PDR7" s="364">
        <v>12952</v>
      </c>
      <c r="PDS7" s="365">
        <v>12953</v>
      </c>
      <c r="PDT7" s="364">
        <v>12954</v>
      </c>
      <c r="PDU7" s="365">
        <v>12955</v>
      </c>
      <c r="PDV7" s="364">
        <v>12956</v>
      </c>
      <c r="PDW7" s="365">
        <v>12957</v>
      </c>
      <c r="PDX7" s="364">
        <v>12958</v>
      </c>
      <c r="PDY7" s="365">
        <v>12959</v>
      </c>
      <c r="PDZ7" s="364">
        <v>12960</v>
      </c>
      <c r="PEA7" s="365">
        <v>12961</v>
      </c>
      <c r="PEB7" s="364">
        <v>12962</v>
      </c>
      <c r="PEC7" s="365">
        <v>12963</v>
      </c>
      <c r="PED7" s="364">
        <v>12964</v>
      </c>
      <c r="PEE7" s="365">
        <v>12965</v>
      </c>
      <c r="PEF7" s="364">
        <v>12966</v>
      </c>
      <c r="PEG7" s="365">
        <v>12967</v>
      </c>
      <c r="PEH7" s="364">
        <v>12968</v>
      </c>
      <c r="PEI7" s="365">
        <v>12969</v>
      </c>
      <c r="PEJ7" s="364">
        <v>12970</v>
      </c>
      <c r="PEK7" s="365">
        <v>12971</v>
      </c>
      <c r="PEL7" s="364">
        <v>12972</v>
      </c>
      <c r="PEM7" s="365">
        <v>12973</v>
      </c>
      <c r="PEN7" s="364">
        <v>12974</v>
      </c>
      <c r="PEO7" s="365">
        <v>12975</v>
      </c>
      <c r="PEP7" s="364">
        <v>12976</v>
      </c>
      <c r="PEQ7" s="365">
        <v>12977</v>
      </c>
      <c r="PER7" s="364">
        <v>12978</v>
      </c>
      <c r="PES7" s="365">
        <v>12979</v>
      </c>
      <c r="PET7" s="364">
        <v>12980</v>
      </c>
      <c r="PEU7" s="365">
        <v>12981</v>
      </c>
      <c r="PEV7" s="364">
        <v>12982</v>
      </c>
      <c r="PEW7" s="365">
        <v>12983</v>
      </c>
      <c r="PEX7" s="364">
        <v>12984</v>
      </c>
      <c r="PEY7" s="365">
        <v>12985</v>
      </c>
      <c r="PEZ7" s="364">
        <v>12986</v>
      </c>
      <c r="PFA7" s="365">
        <v>12987</v>
      </c>
      <c r="PFB7" s="364">
        <v>12988</v>
      </c>
      <c r="PFC7" s="365">
        <v>12989</v>
      </c>
      <c r="PFD7" s="364">
        <v>12990</v>
      </c>
      <c r="PFE7" s="365">
        <v>12991</v>
      </c>
      <c r="PFF7" s="364">
        <v>12992</v>
      </c>
      <c r="PFG7" s="365">
        <v>12993</v>
      </c>
      <c r="PFH7" s="364">
        <v>12994</v>
      </c>
      <c r="PFI7" s="365">
        <v>12995</v>
      </c>
      <c r="PFJ7" s="364">
        <v>12996</v>
      </c>
      <c r="PFK7" s="365">
        <v>12997</v>
      </c>
      <c r="PFL7" s="364">
        <v>12998</v>
      </c>
      <c r="PFM7" s="365">
        <v>12999</v>
      </c>
      <c r="PFN7" s="364">
        <v>13000</v>
      </c>
      <c r="PFO7" s="365">
        <v>13001</v>
      </c>
      <c r="PFP7" s="364">
        <v>13002</v>
      </c>
      <c r="PFQ7" s="365">
        <v>13003</v>
      </c>
      <c r="PFR7" s="364">
        <v>13004</v>
      </c>
      <c r="PFS7" s="365">
        <v>13005</v>
      </c>
      <c r="PFT7" s="364">
        <v>13006</v>
      </c>
      <c r="PFU7" s="365">
        <v>13007</v>
      </c>
      <c r="PFV7" s="364">
        <v>13008</v>
      </c>
      <c r="PFW7" s="365">
        <v>13009</v>
      </c>
      <c r="PFX7" s="364">
        <v>13010</v>
      </c>
      <c r="PFY7" s="365">
        <v>13011</v>
      </c>
      <c r="PFZ7" s="364">
        <v>13012</v>
      </c>
      <c r="PGA7" s="365">
        <v>13013</v>
      </c>
      <c r="PGB7" s="364">
        <v>13014</v>
      </c>
      <c r="PGC7" s="365">
        <v>13015</v>
      </c>
      <c r="PGD7" s="364">
        <v>13016</v>
      </c>
      <c r="PGE7" s="365">
        <v>13017</v>
      </c>
      <c r="PGF7" s="364">
        <v>13018</v>
      </c>
      <c r="PGG7" s="365">
        <v>13019</v>
      </c>
      <c r="PGH7" s="364">
        <v>13020</v>
      </c>
      <c r="PGI7" s="365">
        <v>13021</v>
      </c>
      <c r="PGJ7" s="364">
        <v>13022</v>
      </c>
      <c r="PGK7" s="365">
        <v>13023</v>
      </c>
      <c r="PGL7" s="364">
        <v>13024</v>
      </c>
      <c r="PGM7" s="365">
        <v>13025</v>
      </c>
      <c r="PGN7" s="364">
        <v>13026</v>
      </c>
      <c r="PGO7" s="365">
        <v>13027</v>
      </c>
      <c r="PGP7" s="364">
        <v>13028</v>
      </c>
      <c r="PGQ7" s="365">
        <v>13029</v>
      </c>
      <c r="PGR7" s="364">
        <v>13030</v>
      </c>
      <c r="PGS7" s="365">
        <v>13031</v>
      </c>
      <c r="PGT7" s="364">
        <v>13032</v>
      </c>
      <c r="PGU7" s="365">
        <v>13033</v>
      </c>
      <c r="PGV7" s="364">
        <v>13034</v>
      </c>
      <c r="PGW7" s="365">
        <v>13035</v>
      </c>
      <c r="PGX7" s="364">
        <v>13036</v>
      </c>
      <c r="PGY7" s="365">
        <v>13037</v>
      </c>
      <c r="PGZ7" s="364">
        <v>13038</v>
      </c>
      <c r="PHA7" s="365">
        <v>13039</v>
      </c>
      <c r="PHB7" s="364">
        <v>13040</v>
      </c>
      <c r="PHC7" s="365">
        <v>13041</v>
      </c>
      <c r="PHD7" s="364">
        <v>13042</v>
      </c>
      <c r="PHE7" s="365">
        <v>13043</v>
      </c>
      <c r="PHF7" s="364">
        <v>13044</v>
      </c>
      <c r="PHG7" s="365">
        <v>13045</v>
      </c>
      <c r="PHH7" s="364">
        <v>13046</v>
      </c>
      <c r="PHI7" s="365">
        <v>13047</v>
      </c>
      <c r="PHJ7" s="364">
        <v>13048</v>
      </c>
      <c r="PHK7" s="365">
        <v>13049</v>
      </c>
      <c r="PHL7" s="364">
        <v>13050</v>
      </c>
      <c r="PHM7" s="365">
        <v>13051</v>
      </c>
      <c r="PHN7" s="364">
        <v>13052</v>
      </c>
      <c r="PHO7" s="365">
        <v>13053</v>
      </c>
      <c r="PHP7" s="364">
        <v>13054</v>
      </c>
      <c r="PHQ7" s="365">
        <v>13055</v>
      </c>
      <c r="PHR7" s="364">
        <v>13056</v>
      </c>
      <c r="PHS7" s="365">
        <v>13057</v>
      </c>
      <c r="PHT7" s="364">
        <v>13058</v>
      </c>
      <c r="PHU7" s="365">
        <v>13059</v>
      </c>
      <c r="PHV7" s="364">
        <v>13060</v>
      </c>
      <c r="PHW7" s="365">
        <v>13061</v>
      </c>
      <c r="PHX7" s="364">
        <v>13062</v>
      </c>
      <c r="PHY7" s="365">
        <v>13063</v>
      </c>
      <c r="PHZ7" s="364">
        <v>13064</v>
      </c>
      <c r="PIA7" s="365">
        <v>13065</v>
      </c>
      <c r="PIB7" s="364">
        <v>13066</v>
      </c>
      <c r="PIC7" s="365">
        <v>13067</v>
      </c>
      <c r="PID7" s="364">
        <v>13068</v>
      </c>
      <c r="PIE7" s="365">
        <v>13069</v>
      </c>
      <c r="PIF7" s="364">
        <v>13070</v>
      </c>
      <c r="PIG7" s="365">
        <v>13071</v>
      </c>
      <c r="PIH7" s="364">
        <v>13072</v>
      </c>
      <c r="PII7" s="365">
        <v>13073</v>
      </c>
      <c r="PIJ7" s="364">
        <v>13074</v>
      </c>
      <c r="PIK7" s="365">
        <v>13075</v>
      </c>
      <c r="PIL7" s="364">
        <v>13076</v>
      </c>
      <c r="PIM7" s="365">
        <v>13077</v>
      </c>
      <c r="PIN7" s="364">
        <v>13078</v>
      </c>
      <c r="PIO7" s="365">
        <v>13079</v>
      </c>
      <c r="PIP7" s="364">
        <v>13080</v>
      </c>
      <c r="PIQ7" s="365">
        <v>13081</v>
      </c>
      <c r="PIR7" s="364">
        <v>13082</v>
      </c>
      <c r="PIS7" s="365">
        <v>13083</v>
      </c>
      <c r="PIT7" s="364">
        <v>13084</v>
      </c>
      <c r="PIU7" s="365">
        <v>13085</v>
      </c>
      <c r="PIV7" s="364">
        <v>13086</v>
      </c>
      <c r="PIW7" s="365">
        <v>13087</v>
      </c>
      <c r="PIX7" s="364">
        <v>13088</v>
      </c>
      <c r="PIY7" s="365">
        <v>13089</v>
      </c>
      <c r="PIZ7" s="364">
        <v>13090</v>
      </c>
      <c r="PJA7" s="365">
        <v>13091</v>
      </c>
      <c r="PJB7" s="364">
        <v>13092</v>
      </c>
      <c r="PJC7" s="365">
        <v>13093</v>
      </c>
      <c r="PJD7" s="364">
        <v>13094</v>
      </c>
      <c r="PJE7" s="365">
        <v>13095</v>
      </c>
      <c r="PJF7" s="364">
        <v>13096</v>
      </c>
      <c r="PJG7" s="365">
        <v>13097</v>
      </c>
      <c r="PJH7" s="364">
        <v>13098</v>
      </c>
      <c r="PJI7" s="365">
        <v>13099</v>
      </c>
      <c r="PJJ7" s="364">
        <v>13100</v>
      </c>
      <c r="PJK7" s="365">
        <v>13101</v>
      </c>
      <c r="PJL7" s="364">
        <v>13102</v>
      </c>
      <c r="PJM7" s="365">
        <v>13103</v>
      </c>
      <c r="PJN7" s="364">
        <v>13104</v>
      </c>
      <c r="PJO7" s="365">
        <v>13105</v>
      </c>
      <c r="PJP7" s="364">
        <v>13106</v>
      </c>
      <c r="PJQ7" s="365">
        <v>13107</v>
      </c>
      <c r="PJR7" s="364">
        <v>13108</v>
      </c>
      <c r="PJS7" s="365">
        <v>13109</v>
      </c>
      <c r="PJT7" s="364">
        <v>13110</v>
      </c>
      <c r="PJU7" s="365">
        <v>13111</v>
      </c>
      <c r="PJV7" s="364">
        <v>13112</v>
      </c>
      <c r="PJW7" s="365">
        <v>13113</v>
      </c>
      <c r="PJX7" s="364">
        <v>13114</v>
      </c>
      <c r="PJY7" s="365">
        <v>13115</v>
      </c>
      <c r="PJZ7" s="364">
        <v>13116</v>
      </c>
      <c r="PKA7" s="365">
        <v>13117</v>
      </c>
      <c r="PKB7" s="364">
        <v>13118</v>
      </c>
      <c r="PKC7" s="365">
        <v>13119</v>
      </c>
      <c r="PKD7" s="364">
        <v>13120</v>
      </c>
      <c r="PKE7" s="365">
        <v>13121</v>
      </c>
      <c r="PKF7" s="364">
        <v>13122</v>
      </c>
      <c r="PKG7" s="365">
        <v>13123</v>
      </c>
      <c r="PKH7" s="364">
        <v>13124</v>
      </c>
      <c r="PKI7" s="365">
        <v>13125</v>
      </c>
      <c r="PKJ7" s="364">
        <v>13126</v>
      </c>
      <c r="PKK7" s="365">
        <v>13127</v>
      </c>
      <c r="PKL7" s="364">
        <v>13128</v>
      </c>
      <c r="PKM7" s="365">
        <v>13129</v>
      </c>
      <c r="PKN7" s="364">
        <v>13130</v>
      </c>
      <c r="PKO7" s="365">
        <v>13131</v>
      </c>
      <c r="PKP7" s="364">
        <v>13132</v>
      </c>
      <c r="PKQ7" s="365">
        <v>13133</v>
      </c>
      <c r="PKR7" s="364">
        <v>13134</v>
      </c>
      <c r="PKS7" s="365">
        <v>13135</v>
      </c>
      <c r="PKT7" s="364">
        <v>13136</v>
      </c>
      <c r="PKU7" s="365">
        <v>13137</v>
      </c>
      <c r="PKV7" s="364">
        <v>13138</v>
      </c>
      <c r="PKW7" s="365">
        <v>13139</v>
      </c>
      <c r="PKX7" s="364">
        <v>13140</v>
      </c>
      <c r="PKY7" s="365">
        <v>13141</v>
      </c>
      <c r="PKZ7" s="364">
        <v>13142</v>
      </c>
      <c r="PLA7" s="365">
        <v>13143</v>
      </c>
      <c r="PLB7" s="364">
        <v>13144</v>
      </c>
      <c r="PLC7" s="365">
        <v>13145</v>
      </c>
      <c r="PLD7" s="364">
        <v>13146</v>
      </c>
      <c r="PLE7" s="365">
        <v>13147</v>
      </c>
      <c r="PLF7" s="364">
        <v>13148</v>
      </c>
      <c r="PLG7" s="365">
        <v>13149</v>
      </c>
      <c r="PLH7" s="364">
        <v>13150</v>
      </c>
      <c r="PLI7" s="365">
        <v>13151</v>
      </c>
      <c r="PLJ7" s="364">
        <v>13152</v>
      </c>
      <c r="PLK7" s="365">
        <v>13153</v>
      </c>
      <c r="PLL7" s="364">
        <v>13154</v>
      </c>
      <c r="PLM7" s="365">
        <v>13155</v>
      </c>
      <c r="PLN7" s="364">
        <v>13156</v>
      </c>
      <c r="PLO7" s="365">
        <v>13157</v>
      </c>
      <c r="PLP7" s="364">
        <v>13158</v>
      </c>
      <c r="PLQ7" s="365">
        <v>13159</v>
      </c>
      <c r="PLR7" s="364">
        <v>13160</v>
      </c>
      <c r="PLS7" s="365">
        <v>13161</v>
      </c>
      <c r="PLT7" s="364">
        <v>13162</v>
      </c>
      <c r="PLU7" s="365">
        <v>13163</v>
      </c>
      <c r="PLV7" s="364">
        <v>13164</v>
      </c>
      <c r="PLW7" s="365">
        <v>13165</v>
      </c>
      <c r="PLX7" s="364">
        <v>13166</v>
      </c>
      <c r="PLY7" s="365">
        <v>13167</v>
      </c>
      <c r="PLZ7" s="364">
        <v>13168</v>
      </c>
      <c r="PMA7" s="365">
        <v>13169</v>
      </c>
      <c r="PMB7" s="364">
        <v>13170</v>
      </c>
      <c r="PMC7" s="365">
        <v>13171</v>
      </c>
      <c r="PMD7" s="364">
        <v>13172</v>
      </c>
      <c r="PME7" s="365">
        <v>13173</v>
      </c>
      <c r="PMF7" s="364">
        <v>13174</v>
      </c>
      <c r="PMG7" s="365">
        <v>13175</v>
      </c>
      <c r="PMH7" s="364">
        <v>13176</v>
      </c>
      <c r="PMI7" s="365">
        <v>13177</v>
      </c>
      <c r="PMJ7" s="364">
        <v>13178</v>
      </c>
      <c r="PMK7" s="365">
        <v>13179</v>
      </c>
      <c r="PML7" s="364">
        <v>13180</v>
      </c>
      <c r="PMM7" s="365">
        <v>13181</v>
      </c>
      <c r="PMN7" s="364">
        <v>13182</v>
      </c>
      <c r="PMO7" s="365">
        <v>13183</v>
      </c>
      <c r="PMP7" s="364">
        <v>13184</v>
      </c>
      <c r="PMQ7" s="365">
        <v>13185</v>
      </c>
      <c r="PMR7" s="364">
        <v>13186</v>
      </c>
      <c r="PMS7" s="365">
        <v>13187</v>
      </c>
      <c r="PMT7" s="364">
        <v>13188</v>
      </c>
      <c r="PMU7" s="365">
        <v>13189</v>
      </c>
      <c r="PMV7" s="364">
        <v>13190</v>
      </c>
      <c r="PMW7" s="365">
        <v>13191</v>
      </c>
      <c r="PMX7" s="364">
        <v>13192</v>
      </c>
      <c r="PMY7" s="365">
        <v>13193</v>
      </c>
      <c r="PMZ7" s="364">
        <v>13194</v>
      </c>
      <c r="PNA7" s="365">
        <v>13195</v>
      </c>
      <c r="PNB7" s="364">
        <v>13196</v>
      </c>
      <c r="PNC7" s="365">
        <v>13197</v>
      </c>
      <c r="PND7" s="364">
        <v>13198</v>
      </c>
      <c r="PNE7" s="365">
        <v>13199</v>
      </c>
      <c r="PNF7" s="364">
        <v>13200</v>
      </c>
      <c r="PNG7" s="365">
        <v>13201</v>
      </c>
      <c r="PNH7" s="364">
        <v>13202</v>
      </c>
      <c r="PNI7" s="365">
        <v>13203</v>
      </c>
      <c r="PNJ7" s="364">
        <v>13204</v>
      </c>
      <c r="PNK7" s="365">
        <v>13205</v>
      </c>
      <c r="PNL7" s="364">
        <v>13206</v>
      </c>
      <c r="PNM7" s="365">
        <v>13207</v>
      </c>
      <c r="PNN7" s="364">
        <v>13208</v>
      </c>
      <c r="PNO7" s="365">
        <v>13209</v>
      </c>
      <c r="PNP7" s="364">
        <v>13210</v>
      </c>
      <c r="PNQ7" s="365">
        <v>13211</v>
      </c>
      <c r="PNR7" s="364">
        <v>13212</v>
      </c>
      <c r="PNS7" s="365">
        <v>13213</v>
      </c>
      <c r="PNT7" s="364">
        <v>13214</v>
      </c>
      <c r="PNU7" s="365">
        <v>13215</v>
      </c>
      <c r="PNV7" s="364">
        <v>13216</v>
      </c>
      <c r="PNW7" s="365">
        <v>13217</v>
      </c>
      <c r="PNX7" s="364">
        <v>13218</v>
      </c>
      <c r="PNY7" s="365">
        <v>13219</v>
      </c>
      <c r="PNZ7" s="364">
        <v>13220</v>
      </c>
      <c r="POA7" s="365">
        <v>13221</v>
      </c>
      <c r="POB7" s="364">
        <v>13222</v>
      </c>
      <c r="POC7" s="365">
        <v>13223</v>
      </c>
      <c r="POD7" s="364">
        <v>13224</v>
      </c>
      <c r="POE7" s="365">
        <v>13225</v>
      </c>
      <c r="POF7" s="364">
        <v>13226</v>
      </c>
      <c r="POG7" s="365">
        <v>13227</v>
      </c>
      <c r="POH7" s="364">
        <v>13228</v>
      </c>
      <c r="POI7" s="365">
        <v>13229</v>
      </c>
      <c r="POJ7" s="364">
        <v>13230</v>
      </c>
      <c r="POK7" s="365">
        <v>13231</v>
      </c>
      <c r="POL7" s="364">
        <v>13232</v>
      </c>
      <c r="POM7" s="365">
        <v>13233</v>
      </c>
      <c r="PON7" s="364">
        <v>13234</v>
      </c>
      <c r="POO7" s="365">
        <v>13235</v>
      </c>
      <c r="POP7" s="364">
        <v>13236</v>
      </c>
      <c r="POQ7" s="365">
        <v>13237</v>
      </c>
      <c r="POR7" s="364">
        <v>13238</v>
      </c>
      <c r="POS7" s="365">
        <v>13239</v>
      </c>
      <c r="POT7" s="364">
        <v>13240</v>
      </c>
      <c r="POU7" s="365">
        <v>13241</v>
      </c>
      <c r="POV7" s="364">
        <v>13242</v>
      </c>
      <c r="POW7" s="365">
        <v>13243</v>
      </c>
      <c r="POX7" s="364">
        <v>13244</v>
      </c>
      <c r="POY7" s="365">
        <v>13245</v>
      </c>
      <c r="POZ7" s="364">
        <v>13246</v>
      </c>
      <c r="PPA7" s="365">
        <v>13247</v>
      </c>
      <c r="PPB7" s="364">
        <v>13248</v>
      </c>
      <c r="PPC7" s="365">
        <v>13249</v>
      </c>
      <c r="PPD7" s="364">
        <v>13250</v>
      </c>
      <c r="PPE7" s="365">
        <v>13251</v>
      </c>
      <c r="PPF7" s="364">
        <v>13252</v>
      </c>
      <c r="PPG7" s="365">
        <v>13253</v>
      </c>
      <c r="PPH7" s="364">
        <v>13254</v>
      </c>
      <c r="PPI7" s="365">
        <v>13255</v>
      </c>
      <c r="PPJ7" s="364">
        <v>13256</v>
      </c>
      <c r="PPK7" s="365">
        <v>13257</v>
      </c>
      <c r="PPL7" s="364">
        <v>13258</v>
      </c>
      <c r="PPM7" s="365">
        <v>13259</v>
      </c>
      <c r="PPN7" s="364">
        <v>13260</v>
      </c>
      <c r="PPO7" s="365">
        <v>13261</v>
      </c>
      <c r="PPP7" s="364">
        <v>13262</v>
      </c>
      <c r="PPQ7" s="365">
        <v>13263</v>
      </c>
      <c r="PPR7" s="364">
        <v>13264</v>
      </c>
      <c r="PPS7" s="365">
        <v>13265</v>
      </c>
      <c r="PPT7" s="364">
        <v>13266</v>
      </c>
      <c r="PPU7" s="365">
        <v>13267</v>
      </c>
      <c r="PPV7" s="364">
        <v>13268</v>
      </c>
      <c r="PPW7" s="365">
        <v>13269</v>
      </c>
      <c r="PPX7" s="364">
        <v>13270</v>
      </c>
      <c r="PPY7" s="365">
        <v>13271</v>
      </c>
      <c r="PPZ7" s="364">
        <v>13272</v>
      </c>
      <c r="PQA7" s="365">
        <v>13273</v>
      </c>
      <c r="PQB7" s="364">
        <v>13274</v>
      </c>
      <c r="PQC7" s="365">
        <v>13275</v>
      </c>
      <c r="PQD7" s="364">
        <v>13276</v>
      </c>
      <c r="PQE7" s="365">
        <v>13277</v>
      </c>
      <c r="PQF7" s="364">
        <v>13278</v>
      </c>
      <c r="PQG7" s="365">
        <v>13279</v>
      </c>
      <c r="PQH7" s="364">
        <v>13280</v>
      </c>
      <c r="PQI7" s="365">
        <v>13281</v>
      </c>
      <c r="PQJ7" s="364">
        <v>13282</v>
      </c>
      <c r="PQK7" s="365">
        <v>13283</v>
      </c>
      <c r="PQL7" s="364">
        <v>13284</v>
      </c>
      <c r="PQM7" s="365">
        <v>13285</v>
      </c>
      <c r="PQN7" s="364">
        <v>13286</v>
      </c>
      <c r="PQO7" s="365">
        <v>13287</v>
      </c>
      <c r="PQP7" s="364">
        <v>13288</v>
      </c>
      <c r="PQQ7" s="365">
        <v>13289</v>
      </c>
      <c r="PQR7" s="364">
        <v>13290</v>
      </c>
      <c r="PQS7" s="365">
        <v>13291</v>
      </c>
      <c r="PQT7" s="364">
        <v>13292</v>
      </c>
      <c r="PQU7" s="365">
        <v>13293</v>
      </c>
      <c r="PQV7" s="364">
        <v>13294</v>
      </c>
      <c r="PQW7" s="365">
        <v>13295</v>
      </c>
      <c r="PQX7" s="364">
        <v>13296</v>
      </c>
      <c r="PQY7" s="365">
        <v>13297</v>
      </c>
      <c r="PQZ7" s="364">
        <v>13298</v>
      </c>
      <c r="PRA7" s="365">
        <v>13299</v>
      </c>
      <c r="PRB7" s="364">
        <v>13300</v>
      </c>
      <c r="PRC7" s="365">
        <v>13301</v>
      </c>
      <c r="PRD7" s="364">
        <v>13302</v>
      </c>
      <c r="PRE7" s="365">
        <v>13303</v>
      </c>
      <c r="PRF7" s="364">
        <v>13304</v>
      </c>
      <c r="PRG7" s="365">
        <v>13305</v>
      </c>
      <c r="PRH7" s="364">
        <v>13306</v>
      </c>
      <c r="PRI7" s="365">
        <v>13307</v>
      </c>
      <c r="PRJ7" s="364">
        <v>13308</v>
      </c>
      <c r="PRK7" s="365">
        <v>13309</v>
      </c>
      <c r="PRL7" s="364">
        <v>13310</v>
      </c>
      <c r="PRM7" s="365">
        <v>13311</v>
      </c>
      <c r="PRN7" s="364">
        <v>13312</v>
      </c>
      <c r="PRO7" s="365">
        <v>13313</v>
      </c>
      <c r="PRP7" s="364">
        <v>13314</v>
      </c>
      <c r="PRQ7" s="365">
        <v>13315</v>
      </c>
      <c r="PRR7" s="364">
        <v>13316</v>
      </c>
      <c r="PRS7" s="365">
        <v>13317</v>
      </c>
      <c r="PRT7" s="364">
        <v>13318</v>
      </c>
      <c r="PRU7" s="365">
        <v>13319</v>
      </c>
      <c r="PRV7" s="364">
        <v>13320</v>
      </c>
      <c r="PRW7" s="365">
        <v>13321</v>
      </c>
      <c r="PRX7" s="364">
        <v>13322</v>
      </c>
      <c r="PRY7" s="365">
        <v>13323</v>
      </c>
      <c r="PRZ7" s="364">
        <v>13324</v>
      </c>
      <c r="PSA7" s="365">
        <v>13325</v>
      </c>
      <c r="PSB7" s="364">
        <v>13326</v>
      </c>
      <c r="PSC7" s="365">
        <v>13327</v>
      </c>
      <c r="PSD7" s="364">
        <v>13328</v>
      </c>
      <c r="PSE7" s="365">
        <v>13329</v>
      </c>
      <c r="PSF7" s="364">
        <v>13330</v>
      </c>
      <c r="PSG7" s="365">
        <v>13331</v>
      </c>
      <c r="PSH7" s="364">
        <v>13332</v>
      </c>
      <c r="PSI7" s="365">
        <v>13333</v>
      </c>
      <c r="PSJ7" s="364">
        <v>13334</v>
      </c>
      <c r="PSK7" s="365">
        <v>13335</v>
      </c>
      <c r="PSL7" s="364">
        <v>13336</v>
      </c>
      <c r="PSM7" s="365">
        <v>13337</v>
      </c>
      <c r="PSN7" s="364">
        <v>13338</v>
      </c>
      <c r="PSO7" s="365">
        <v>13339</v>
      </c>
      <c r="PSP7" s="364">
        <v>13340</v>
      </c>
      <c r="PSQ7" s="365">
        <v>13341</v>
      </c>
      <c r="PSR7" s="364">
        <v>13342</v>
      </c>
      <c r="PSS7" s="365">
        <v>13343</v>
      </c>
      <c r="PST7" s="364">
        <v>13344</v>
      </c>
      <c r="PSU7" s="365">
        <v>13345</v>
      </c>
      <c r="PSV7" s="364">
        <v>13346</v>
      </c>
      <c r="PSW7" s="365">
        <v>13347</v>
      </c>
      <c r="PSX7" s="364">
        <v>13348</v>
      </c>
      <c r="PSY7" s="365">
        <v>13349</v>
      </c>
      <c r="PSZ7" s="364">
        <v>13350</v>
      </c>
      <c r="PTA7" s="365">
        <v>13351</v>
      </c>
      <c r="PTB7" s="364">
        <v>13352</v>
      </c>
      <c r="PTC7" s="365">
        <v>13353</v>
      </c>
      <c r="PTD7" s="364">
        <v>13354</v>
      </c>
      <c r="PTE7" s="365">
        <v>13355</v>
      </c>
      <c r="PTF7" s="364">
        <v>13356</v>
      </c>
      <c r="PTG7" s="365">
        <v>13357</v>
      </c>
      <c r="PTH7" s="364">
        <v>13358</v>
      </c>
      <c r="PTI7" s="365">
        <v>13359</v>
      </c>
      <c r="PTJ7" s="364">
        <v>13360</v>
      </c>
      <c r="PTK7" s="365">
        <v>13361</v>
      </c>
      <c r="PTL7" s="364">
        <v>13362</v>
      </c>
      <c r="PTM7" s="365">
        <v>13363</v>
      </c>
      <c r="PTN7" s="364">
        <v>13364</v>
      </c>
      <c r="PTO7" s="365">
        <v>13365</v>
      </c>
      <c r="PTP7" s="364">
        <v>13366</v>
      </c>
      <c r="PTQ7" s="365">
        <v>13367</v>
      </c>
      <c r="PTR7" s="364">
        <v>13368</v>
      </c>
      <c r="PTS7" s="365">
        <v>13369</v>
      </c>
      <c r="PTT7" s="364">
        <v>13370</v>
      </c>
      <c r="PTU7" s="365">
        <v>13371</v>
      </c>
      <c r="PTV7" s="364">
        <v>13372</v>
      </c>
      <c r="PTW7" s="365">
        <v>13373</v>
      </c>
      <c r="PTX7" s="364">
        <v>13374</v>
      </c>
      <c r="PTY7" s="365">
        <v>13375</v>
      </c>
      <c r="PTZ7" s="364">
        <v>13376</v>
      </c>
      <c r="PUA7" s="365">
        <v>13377</v>
      </c>
      <c r="PUB7" s="364">
        <v>13378</v>
      </c>
      <c r="PUC7" s="365">
        <v>13379</v>
      </c>
      <c r="PUD7" s="364">
        <v>13380</v>
      </c>
      <c r="PUE7" s="365">
        <v>13381</v>
      </c>
      <c r="PUF7" s="364">
        <v>13382</v>
      </c>
      <c r="PUG7" s="365">
        <v>13383</v>
      </c>
      <c r="PUH7" s="364">
        <v>13384</v>
      </c>
      <c r="PUI7" s="365">
        <v>13385</v>
      </c>
      <c r="PUJ7" s="364">
        <v>13386</v>
      </c>
      <c r="PUK7" s="365">
        <v>13387</v>
      </c>
      <c r="PUL7" s="364">
        <v>13388</v>
      </c>
      <c r="PUM7" s="365">
        <v>13389</v>
      </c>
      <c r="PUN7" s="364">
        <v>13390</v>
      </c>
      <c r="PUO7" s="365">
        <v>13391</v>
      </c>
      <c r="PUP7" s="364">
        <v>13392</v>
      </c>
      <c r="PUQ7" s="365">
        <v>13393</v>
      </c>
      <c r="PUR7" s="364">
        <v>13394</v>
      </c>
      <c r="PUS7" s="365">
        <v>13395</v>
      </c>
      <c r="PUT7" s="364">
        <v>13396</v>
      </c>
      <c r="PUU7" s="365">
        <v>13397</v>
      </c>
      <c r="PUV7" s="364">
        <v>13398</v>
      </c>
      <c r="PUW7" s="365">
        <v>13399</v>
      </c>
      <c r="PUX7" s="364">
        <v>13400</v>
      </c>
      <c r="PUY7" s="365">
        <v>13401</v>
      </c>
      <c r="PUZ7" s="364">
        <v>13402</v>
      </c>
      <c r="PVA7" s="365">
        <v>13403</v>
      </c>
      <c r="PVB7" s="364">
        <v>13404</v>
      </c>
      <c r="PVC7" s="365">
        <v>13405</v>
      </c>
      <c r="PVD7" s="364">
        <v>13406</v>
      </c>
      <c r="PVE7" s="365">
        <v>13407</v>
      </c>
      <c r="PVF7" s="364">
        <v>13408</v>
      </c>
      <c r="PVG7" s="365">
        <v>13409</v>
      </c>
      <c r="PVH7" s="364">
        <v>13410</v>
      </c>
      <c r="PVI7" s="365">
        <v>13411</v>
      </c>
      <c r="PVJ7" s="364">
        <v>13412</v>
      </c>
      <c r="PVK7" s="365">
        <v>13413</v>
      </c>
      <c r="PVL7" s="364">
        <v>13414</v>
      </c>
      <c r="PVM7" s="365">
        <v>13415</v>
      </c>
      <c r="PVN7" s="364">
        <v>13416</v>
      </c>
      <c r="PVO7" s="365">
        <v>13417</v>
      </c>
      <c r="PVP7" s="364">
        <v>13418</v>
      </c>
      <c r="PVQ7" s="365">
        <v>13419</v>
      </c>
      <c r="PVR7" s="364">
        <v>13420</v>
      </c>
      <c r="PVS7" s="365">
        <v>13421</v>
      </c>
      <c r="PVT7" s="364">
        <v>13422</v>
      </c>
      <c r="PVU7" s="365">
        <v>13423</v>
      </c>
      <c r="PVV7" s="364">
        <v>13424</v>
      </c>
      <c r="PVW7" s="365">
        <v>13425</v>
      </c>
      <c r="PVX7" s="364">
        <v>13426</v>
      </c>
      <c r="PVY7" s="365">
        <v>13427</v>
      </c>
      <c r="PVZ7" s="364">
        <v>13428</v>
      </c>
      <c r="PWA7" s="365">
        <v>13429</v>
      </c>
      <c r="PWB7" s="364">
        <v>13430</v>
      </c>
      <c r="PWC7" s="365">
        <v>13431</v>
      </c>
      <c r="PWD7" s="364">
        <v>13432</v>
      </c>
      <c r="PWE7" s="365">
        <v>13433</v>
      </c>
      <c r="PWF7" s="364">
        <v>13434</v>
      </c>
      <c r="PWG7" s="365">
        <v>13435</v>
      </c>
      <c r="PWH7" s="364">
        <v>13436</v>
      </c>
      <c r="PWI7" s="365">
        <v>13437</v>
      </c>
      <c r="PWJ7" s="364">
        <v>13438</v>
      </c>
      <c r="PWK7" s="365">
        <v>13439</v>
      </c>
      <c r="PWL7" s="364">
        <v>13440</v>
      </c>
      <c r="PWM7" s="365">
        <v>13441</v>
      </c>
      <c r="PWN7" s="364">
        <v>13442</v>
      </c>
      <c r="PWO7" s="365">
        <v>13443</v>
      </c>
      <c r="PWP7" s="364">
        <v>13444</v>
      </c>
      <c r="PWQ7" s="365">
        <v>13445</v>
      </c>
      <c r="PWR7" s="364">
        <v>13446</v>
      </c>
      <c r="PWS7" s="365">
        <v>13447</v>
      </c>
      <c r="PWT7" s="364">
        <v>13448</v>
      </c>
      <c r="PWU7" s="365">
        <v>13449</v>
      </c>
      <c r="PWV7" s="364">
        <v>13450</v>
      </c>
      <c r="PWW7" s="365">
        <v>13451</v>
      </c>
      <c r="PWX7" s="364">
        <v>13452</v>
      </c>
      <c r="PWY7" s="365">
        <v>13453</v>
      </c>
      <c r="PWZ7" s="364">
        <v>13454</v>
      </c>
      <c r="PXA7" s="365">
        <v>13455</v>
      </c>
      <c r="PXB7" s="364">
        <v>13456</v>
      </c>
      <c r="PXC7" s="365">
        <v>13457</v>
      </c>
      <c r="PXD7" s="364">
        <v>13458</v>
      </c>
      <c r="PXE7" s="365">
        <v>13459</v>
      </c>
      <c r="PXF7" s="364">
        <v>13460</v>
      </c>
      <c r="PXG7" s="365">
        <v>13461</v>
      </c>
      <c r="PXH7" s="364">
        <v>13462</v>
      </c>
      <c r="PXI7" s="365">
        <v>13463</v>
      </c>
      <c r="PXJ7" s="364">
        <v>13464</v>
      </c>
      <c r="PXK7" s="365">
        <v>13465</v>
      </c>
      <c r="PXL7" s="364">
        <v>13466</v>
      </c>
      <c r="PXM7" s="365">
        <v>13467</v>
      </c>
      <c r="PXN7" s="364">
        <v>13468</v>
      </c>
      <c r="PXO7" s="365">
        <v>13469</v>
      </c>
      <c r="PXP7" s="364">
        <v>13470</v>
      </c>
      <c r="PXQ7" s="365">
        <v>13471</v>
      </c>
      <c r="PXR7" s="364">
        <v>13472</v>
      </c>
      <c r="PXS7" s="365">
        <v>13473</v>
      </c>
      <c r="PXT7" s="364">
        <v>13474</v>
      </c>
      <c r="PXU7" s="365">
        <v>13475</v>
      </c>
      <c r="PXV7" s="364">
        <v>13476</v>
      </c>
      <c r="PXW7" s="365">
        <v>13477</v>
      </c>
      <c r="PXX7" s="364">
        <v>13478</v>
      </c>
      <c r="PXY7" s="365">
        <v>13479</v>
      </c>
      <c r="PXZ7" s="364">
        <v>13480</v>
      </c>
      <c r="PYA7" s="365">
        <v>13481</v>
      </c>
      <c r="PYB7" s="364">
        <v>13482</v>
      </c>
      <c r="PYC7" s="365">
        <v>13483</v>
      </c>
      <c r="PYD7" s="364">
        <v>13484</v>
      </c>
      <c r="PYE7" s="365">
        <v>13485</v>
      </c>
      <c r="PYF7" s="364">
        <v>13486</v>
      </c>
      <c r="PYG7" s="365">
        <v>13487</v>
      </c>
      <c r="PYH7" s="364">
        <v>13488</v>
      </c>
      <c r="PYI7" s="365">
        <v>13489</v>
      </c>
      <c r="PYJ7" s="364">
        <v>13490</v>
      </c>
      <c r="PYK7" s="365">
        <v>13491</v>
      </c>
      <c r="PYL7" s="364">
        <v>13492</v>
      </c>
      <c r="PYM7" s="365">
        <v>13493</v>
      </c>
      <c r="PYN7" s="364">
        <v>13494</v>
      </c>
      <c r="PYO7" s="365">
        <v>13495</v>
      </c>
      <c r="PYP7" s="364">
        <v>13496</v>
      </c>
      <c r="PYQ7" s="365">
        <v>13497</v>
      </c>
      <c r="PYR7" s="364">
        <v>13498</v>
      </c>
      <c r="PYS7" s="365">
        <v>13499</v>
      </c>
      <c r="PYT7" s="364">
        <v>13500</v>
      </c>
      <c r="PYU7" s="365">
        <v>13501</v>
      </c>
      <c r="PYV7" s="364">
        <v>13502</v>
      </c>
      <c r="PYW7" s="365">
        <v>13503</v>
      </c>
      <c r="PYX7" s="364">
        <v>13504</v>
      </c>
      <c r="PYY7" s="365">
        <v>13505</v>
      </c>
      <c r="PYZ7" s="364">
        <v>13506</v>
      </c>
      <c r="PZA7" s="365">
        <v>13507</v>
      </c>
      <c r="PZB7" s="364">
        <v>13508</v>
      </c>
      <c r="PZC7" s="365">
        <v>13509</v>
      </c>
      <c r="PZD7" s="364">
        <v>13510</v>
      </c>
      <c r="PZE7" s="365">
        <v>13511</v>
      </c>
      <c r="PZF7" s="364">
        <v>13512</v>
      </c>
      <c r="PZG7" s="365">
        <v>13513</v>
      </c>
      <c r="PZH7" s="364">
        <v>13514</v>
      </c>
      <c r="PZI7" s="365">
        <v>13515</v>
      </c>
      <c r="PZJ7" s="364">
        <v>13516</v>
      </c>
      <c r="PZK7" s="365">
        <v>13517</v>
      </c>
      <c r="PZL7" s="364">
        <v>13518</v>
      </c>
      <c r="PZM7" s="365">
        <v>13519</v>
      </c>
      <c r="PZN7" s="364">
        <v>13520</v>
      </c>
      <c r="PZO7" s="365">
        <v>13521</v>
      </c>
      <c r="PZP7" s="364">
        <v>13522</v>
      </c>
      <c r="PZQ7" s="365">
        <v>13523</v>
      </c>
      <c r="PZR7" s="364">
        <v>13524</v>
      </c>
      <c r="PZS7" s="365">
        <v>13525</v>
      </c>
      <c r="PZT7" s="364">
        <v>13526</v>
      </c>
      <c r="PZU7" s="365">
        <v>13527</v>
      </c>
      <c r="PZV7" s="364">
        <v>13528</v>
      </c>
      <c r="PZW7" s="365">
        <v>13529</v>
      </c>
      <c r="PZX7" s="364">
        <v>13530</v>
      </c>
      <c r="PZY7" s="365">
        <v>13531</v>
      </c>
      <c r="PZZ7" s="364">
        <v>13532</v>
      </c>
      <c r="QAA7" s="365">
        <v>13533</v>
      </c>
      <c r="QAB7" s="364">
        <v>13534</v>
      </c>
      <c r="QAC7" s="365">
        <v>13535</v>
      </c>
      <c r="QAD7" s="364">
        <v>13536</v>
      </c>
      <c r="QAE7" s="365">
        <v>13537</v>
      </c>
      <c r="QAF7" s="364">
        <v>13538</v>
      </c>
      <c r="QAG7" s="365">
        <v>13539</v>
      </c>
      <c r="QAH7" s="364">
        <v>13540</v>
      </c>
      <c r="QAI7" s="365">
        <v>13541</v>
      </c>
      <c r="QAJ7" s="364">
        <v>13542</v>
      </c>
      <c r="QAK7" s="365">
        <v>13543</v>
      </c>
      <c r="QAL7" s="364">
        <v>13544</v>
      </c>
      <c r="QAM7" s="365">
        <v>13545</v>
      </c>
      <c r="QAN7" s="364">
        <v>13546</v>
      </c>
      <c r="QAO7" s="365">
        <v>13547</v>
      </c>
      <c r="QAP7" s="364">
        <v>13548</v>
      </c>
      <c r="QAQ7" s="365">
        <v>13549</v>
      </c>
      <c r="QAR7" s="364">
        <v>13550</v>
      </c>
      <c r="QAS7" s="365">
        <v>13551</v>
      </c>
      <c r="QAT7" s="364">
        <v>13552</v>
      </c>
      <c r="QAU7" s="365">
        <v>13553</v>
      </c>
      <c r="QAV7" s="364">
        <v>13554</v>
      </c>
      <c r="QAW7" s="365">
        <v>13555</v>
      </c>
      <c r="QAX7" s="364">
        <v>13556</v>
      </c>
      <c r="QAY7" s="365">
        <v>13557</v>
      </c>
      <c r="QAZ7" s="364">
        <v>13558</v>
      </c>
      <c r="QBA7" s="365">
        <v>13559</v>
      </c>
      <c r="QBB7" s="364">
        <v>13560</v>
      </c>
      <c r="QBC7" s="365">
        <v>13561</v>
      </c>
      <c r="QBD7" s="364">
        <v>13562</v>
      </c>
      <c r="QBE7" s="365">
        <v>13563</v>
      </c>
      <c r="QBF7" s="364">
        <v>13564</v>
      </c>
      <c r="QBG7" s="365">
        <v>13565</v>
      </c>
      <c r="QBH7" s="364">
        <v>13566</v>
      </c>
      <c r="QBI7" s="365">
        <v>13567</v>
      </c>
      <c r="QBJ7" s="364">
        <v>13568</v>
      </c>
      <c r="QBK7" s="365">
        <v>13569</v>
      </c>
      <c r="QBL7" s="364">
        <v>13570</v>
      </c>
      <c r="QBM7" s="365">
        <v>13571</v>
      </c>
      <c r="QBN7" s="364">
        <v>13572</v>
      </c>
      <c r="QBO7" s="365">
        <v>13573</v>
      </c>
      <c r="QBP7" s="364">
        <v>13574</v>
      </c>
      <c r="QBQ7" s="365">
        <v>13575</v>
      </c>
      <c r="QBR7" s="364">
        <v>13576</v>
      </c>
      <c r="QBS7" s="365">
        <v>13577</v>
      </c>
      <c r="QBT7" s="364">
        <v>13578</v>
      </c>
      <c r="QBU7" s="365">
        <v>13579</v>
      </c>
      <c r="QBV7" s="364">
        <v>13580</v>
      </c>
      <c r="QBW7" s="365">
        <v>13581</v>
      </c>
      <c r="QBX7" s="364">
        <v>13582</v>
      </c>
      <c r="QBY7" s="365">
        <v>13583</v>
      </c>
      <c r="QBZ7" s="364">
        <v>13584</v>
      </c>
      <c r="QCA7" s="365">
        <v>13585</v>
      </c>
      <c r="QCB7" s="364">
        <v>13586</v>
      </c>
      <c r="QCC7" s="365">
        <v>13587</v>
      </c>
      <c r="QCD7" s="364">
        <v>13588</v>
      </c>
      <c r="QCE7" s="365">
        <v>13589</v>
      </c>
      <c r="QCF7" s="364">
        <v>13590</v>
      </c>
      <c r="QCG7" s="365">
        <v>13591</v>
      </c>
      <c r="QCH7" s="364">
        <v>13592</v>
      </c>
      <c r="QCI7" s="365">
        <v>13593</v>
      </c>
      <c r="QCJ7" s="364">
        <v>13594</v>
      </c>
      <c r="QCK7" s="365">
        <v>13595</v>
      </c>
      <c r="QCL7" s="364">
        <v>13596</v>
      </c>
      <c r="QCM7" s="365">
        <v>13597</v>
      </c>
      <c r="QCN7" s="364">
        <v>13598</v>
      </c>
      <c r="QCO7" s="365">
        <v>13599</v>
      </c>
      <c r="QCP7" s="364">
        <v>13600</v>
      </c>
      <c r="QCQ7" s="365">
        <v>13601</v>
      </c>
      <c r="QCR7" s="364">
        <v>13602</v>
      </c>
      <c r="QCS7" s="365">
        <v>13603</v>
      </c>
      <c r="QCT7" s="364">
        <v>13604</v>
      </c>
      <c r="QCU7" s="365">
        <v>13605</v>
      </c>
      <c r="QCV7" s="364">
        <v>13606</v>
      </c>
      <c r="QCW7" s="365">
        <v>13607</v>
      </c>
      <c r="QCX7" s="364">
        <v>13608</v>
      </c>
      <c r="QCY7" s="365">
        <v>13609</v>
      </c>
      <c r="QCZ7" s="364">
        <v>13610</v>
      </c>
      <c r="QDA7" s="365">
        <v>13611</v>
      </c>
      <c r="QDB7" s="364">
        <v>13612</v>
      </c>
      <c r="QDC7" s="365">
        <v>13613</v>
      </c>
      <c r="QDD7" s="364">
        <v>13614</v>
      </c>
      <c r="QDE7" s="365">
        <v>13615</v>
      </c>
      <c r="QDF7" s="364">
        <v>13616</v>
      </c>
      <c r="QDG7" s="365">
        <v>13617</v>
      </c>
      <c r="QDH7" s="364">
        <v>13618</v>
      </c>
      <c r="QDI7" s="365">
        <v>13619</v>
      </c>
      <c r="QDJ7" s="364">
        <v>13620</v>
      </c>
      <c r="QDK7" s="365">
        <v>13621</v>
      </c>
      <c r="QDL7" s="364">
        <v>13622</v>
      </c>
      <c r="QDM7" s="365">
        <v>13623</v>
      </c>
      <c r="QDN7" s="364">
        <v>13624</v>
      </c>
      <c r="QDO7" s="365">
        <v>13625</v>
      </c>
      <c r="QDP7" s="364">
        <v>13626</v>
      </c>
      <c r="QDQ7" s="365">
        <v>13627</v>
      </c>
      <c r="QDR7" s="364">
        <v>13628</v>
      </c>
      <c r="QDS7" s="365">
        <v>13629</v>
      </c>
      <c r="QDT7" s="364">
        <v>13630</v>
      </c>
      <c r="QDU7" s="365">
        <v>13631</v>
      </c>
      <c r="QDV7" s="364">
        <v>13632</v>
      </c>
      <c r="QDW7" s="365">
        <v>13633</v>
      </c>
      <c r="QDX7" s="364">
        <v>13634</v>
      </c>
      <c r="QDY7" s="365">
        <v>13635</v>
      </c>
      <c r="QDZ7" s="364">
        <v>13636</v>
      </c>
      <c r="QEA7" s="365">
        <v>13637</v>
      </c>
      <c r="QEB7" s="364">
        <v>13638</v>
      </c>
      <c r="QEC7" s="365">
        <v>13639</v>
      </c>
      <c r="QED7" s="364">
        <v>13640</v>
      </c>
      <c r="QEE7" s="365">
        <v>13641</v>
      </c>
      <c r="QEF7" s="364">
        <v>13642</v>
      </c>
      <c r="QEG7" s="365">
        <v>13643</v>
      </c>
      <c r="QEH7" s="364">
        <v>13644</v>
      </c>
      <c r="QEI7" s="365">
        <v>13645</v>
      </c>
      <c r="QEJ7" s="364">
        <v>13646</v>
      </c>
      <c r="QEK7" s="365">
        <v>13647</v>
      </c>
      <c r="QEL7" s="364">
        <v>13648</v>
      </c>
      <c r="QEM7" s="365">
        <v>13649</v>
      </c>
      <c r="QEN7" s="364">
        <v>13650</v>
      </c>
      <c r="QEO7" s="365">
        <v>13651</v>
      </c>
      <c r="QEP7" s="364">
        <v>13652</v>
      </c>
      <c r="QEQ7" s="365">
        <v>13653</v>
      </c>
      <c r="QER7" s="364">
        <v>13654</v>
      </c>
      <c r="QES7" s="365">
        <v>13655</v>
      </c>
      <c r="QET7" s="364">
        <v>13656</v>
      </c>
      <c r="QEU7" s="365">
        <v>13657</v>
      </c>
      <c r="QEV7" s="364">
        <v>13658</v>
      </c>
      <c r="QEW7" s="365">
        <v>13659</v>
      </c>
      <c r="QEX7" s="364">
        <v>13660</v>
      </c>
      <c r="QEY7" s="365">
        <v>13661</v>
      </c>
      <c r="QEZ7" s="364">
        <v>13662</v>
      </c>
      <c r="QFA7" s="365">
        <v>13663</v>
      </c>
      <c r="QFB7" s="364">
        <v>13664</v>
      </c>
      <c r="QFC7" s="365">
        <v>13665</v>
      </c>
      <c r="QFD7" s="364">
        <v>13666</v>
      </c>
      <c r="QFE7" s="365">
        <v>13667</v>
      </c>
      <c r="QFF7" s="364">
        <v>13668</v>
      </c>
      <c r="QFG7" s="365">
        <v>13669</v>
      </c>
      <c r="QFH7" s="364">
        <v>13670</v>
      </c>
      <c r="QFI7" s="365">
        <v>13671</v>
      </c>
      <c r="QFJ7" s="364">
        <v>13672</v>
      </c>
      <c r="QFK7" s="365">
        <v>13673</v>
      </c>
      <c r="QFL7" s="364">
        <v>13674</v>
      </c>
      <c r="QFM7" s="365">
        <v>13675</v>
      </c>
      <c r="QFN7" s="364">
        <v>13676</v>
      </c>
      <c r="QFO7" s="365">
        <v>13677</v>
      </c>
      <c r="QFP7" s="364">
        <v>13678</v>
      </c>
      <c r="QFQ7" s="365">
        <v>13679</v>
      </c>
      <c r="QFR7" s="364">
        <v>13680</v>
      </c>
      <c r="QFS7" s="365">
        <v>13681</v>
      </c>
      <c r="QFT7" s="364">
        <v>13682</v>
      </c>
      <c r="QFU7" s="365">
        <v>13683</v>
      </c>
      <c r="QFV7" s="364">
        <v>13684</v>
      </c>
      <c r="QFW7" s="365">
        <v>13685</v>
      </c>
      <c r="QFX7" s="364">
        <v>13686</v>
      </c>
      <c r="QFY7" s="365">
        <v>13687</v>
      </c>
      <c r="QFZ7" s="364">
        <v>13688</v>
      </c>
      <c r="QGA7" s="365">
        <v>13689</v>
      </c>
      <c r="QGB7" s="364">
        <v>13690</v>
      </c>
      <c r="QGC7" s="365">
        <v>13691</v>
      </c>
      <c r="QGD7" s="364">
        <v>13692</v>
      </c>
      <c r="QGE7" s="365">
        <v>13693</v>
      </c>
      <c r="QGF7" s="364">
        <v>13694</v>
      </c>
      <c r="QGG7" s="365">
        <v>13695</v>
      </c>
      <c r="QGH7" s="364">
        <v>13696</v>
      </c>
      <c r="QGI7" s="365">
        <v>13697</v>
      </c>
      <c r="QGJ7" s="364">
        <v>13698</v>
      </c>
      <c r="QGK7" s="365">
        <v>13699</v>
      </c>
      <c r="QGL7" s="364">
        <v>13700</v>
      </c>
      <c r="QGM7" s="365">
        <v>13701</v>
      </c>
      <c r="QGN7" s="364">
        <v>13702</v>
      </c>
      <c r="QGO7" s="365">
        <v>13703</v>
      </c>
      <c r="QGP7" s="364">
        <v>13704</v>
      </c>
      <c r="QGQ7" s="365">
        <v>13705</v>
      </c>
      <c r="QGR7" s="364">
        <v>13706</v>
      </c>
      <c r="QGS7" s="365">
        <v>13707</v>
      </c>
      <c r="QGT7" s="364">
        <v>13708</v>
      </c>
      <c r="QGU7" s="365">
        <v>13709</v>
      </c>
      <c r="QGV7" s="364">
        <v>13710</v>
      </c>
      <c r="QGW7" s="365">
        <v>13711</v>
      </c>
      <c r="QGX7" s="364">
        <v>13712</v>
      </c>
      <c r="QGY7" s="365">
        <v>13713</v>
      </c>
      <c r="QGZ7" s="364">
        <v>13714</v>
      </c>
      <c r="QHA7" s="365">
        <v>13715</v>
      </c>
      <c r="QHB7" s="364">
        <v>13716</v>
      </c>
      <c r="QHC7" s="365">
        <v>13717</v>
      </c>
      <c r="QHD7" s="364">
        <v>13718</v>
      </c>
      <c r="QHE7" s="365">
        <v>13719</v>
      </c>
      <c r="QHF7" s="364">
        <v>13720</v>
      </c>
      <c r="QHG7" s="365">
        <v>13721</v>
      </c>
      <c r="QHH7" s="364">
        <v>13722</v>
      </c>
      <c r="QHI7" s="365">
        <v>13723</v>
      </c>
      <c r="QHJ7" s="364">
        <v>13724</v>
      </c>
      <c r="QHK7" s="365">
        <v>13725</v>
      </c>
      <c r="QHL7" s="364">
        <v>13726</v>
      </c>
      <c r="QHM7" s="365">
        <v>13727</v>
      </c>
      <c r="QHN7" s="364">
        <v>13728</v>
      </c>
      <c r="QHO7" s="365">
        <v>13729</v>
      </c>
      <c r="QHP7" s="364">
        <v>13730</v>
      </c>
      <c r="QHQ7" s="365">
        <v>13731</v>
      </c>
      <c r="QHR7" s="364">
        <v>13732</v>
      </c>
      <c r="QHS7" s="365">
        <v>13733</v>
      </c>
      <c r="QHT7" s="364">
        <v>13734</v>
      </c>
      <c r="QHU7" s="365">
        <v>13735</v>
      </c>
      <c r="QHV7" s="364">
        <v>13736</v>
      </c>
      <c r="QHW7" s="365">
        <v>13737</v>
      </c>
      <c r="QHX7" s="364">
        <v>13738</v>
      </c>
      <c r="QHY7" s="365">
        <v>13739</v>
      </c>
      <c r="QHZ7" s="364">
        <v>13740</v>
      </c>
      <c r="QIA7" s="365">
        <v>13741</v>
      </c>
      <c r="QIB7" s="364">
        <v>13742</v>
      </c>
      <c r="QIC7" s="365">
        <v>13743</v>
      </c>
      <c r="QID7" s="364">
        <v>13744</v>
      </c>
      <c r="QIE7" s="365">
        <v>13745</v>
      </c>
      <c r="QIF7" s="364">
        <v>13746</v>
      </c>
      <c r="QIG7" s="365">
        <v>13747</v>
      </c>
      <c r="QIH7" s="364">
        <v>13748</v>
      </c>
      <c r="QII7" s="365">
        <v>13749</v>
      </c>
      <c r="QIJ7" s="364">
        <v>13750</v>
      </c>
      <c r="QIK7" s="365">
        <v>13751</v>
      </c>
      <c r="QIL7" s="364">
        <v>13752</v>
      </c>
      <c r="QIM7" s="365">
        <v>13753</v>
      </c>
      <c r="QIN7" s="364">
        <v>13754</v>
      </c>
      <c r="QIO7" s="365">
        <v>13755</v>
      </c>
      <c r="QIP7" s="364">
        <v>13756</v>
      </c>
      <c r="QIQ7" s="365">
        <v>13757</v>
      </c>
      <c r="QIR7" s="364">
        <v>13758</v>
      </c>
      <c r="QIS7" s="365">
        <v>13759</v>
      </c>
      <c r="QIT7" s="364">
        <v>13760</v>
      </c>
      <c r="QIU7" s="365">
        <v>13761</v>
      </c>
      <c r="QIV7" s="364">
        <v>13762</v>
      </c>
      <c r="QIW7" s="365">
        <v>13763</v>
      </c>
      <c r="QIX7" s="364">
        <v>13764</v>
      </c>
      <c r="QIY7" s="365">
        <v>13765</v>
      </c>
      <c r="QIZ7" s="364">
        <v>13766</v>
      </c>
      <c r="QJA7" s="365">
        <v>13767</v>
      </c>
      <c r="QJB7" s="364">
        <v>13768</v>
      </c>
      <c r="QJC7" s="365">
        <v>13769</v>
      </c>
      <c r="QJD7" s="364">
        <v>13770</v>
      </c>
      <c r="QJE7" s="365">
        <v>13771</v>
      </c>
      <c r="QJF7" s="364">
        <v>13772</v>
      </c>
      <c r="QJG7" s="365">
        <v>13773</v>
      </c>
      <c r="QJH7" s="364">
        <v>13774</v>
      </c>
      <c r="QJI7" s="365">
        <v>13775</v>
      </c>
      <c r="QJJ7" s="364">
        <v>13776</v>
      </c>
      <c r="QJK7" s="365">
        <v>13777</v>
      </c>
      <c r="QJL7" s="364">
        <v>13778</v>
      </c>
      <c r="QJM7" s="365">
        <v>13779</v>
      </c>
      <c r="QJN7" s="364">
        <v>13780</v>
      </c>
      <c r="QJO7" s="365">
        <v>13781</v>
      </c>
      <c r="QJP7" s="364">
        <v>13782</v>
      </c>
      <c r="QJQ7" s="365">
        <v>13783</v>
      </c>
      <c r="QJR7" s="364">
        <v>13784</v>
      </c>
      <c r="QJS7" s="365">
        <v>13785</v>
      </c>
      <c r="QJT7" s="364">
        <v>13786</v>
      </c>
      <c r="QJU7" s="365">
        <v>13787</v>
      </c>
      <c r="QJV7" s="364">
        <v>13788</v>
      </c>
      <c r="QJW7" s="365">
        <v>13789</v>
      </c>
      <c r="QJX7" s="364">
        <v>13790</v>
      </c>
      <c r="QJY7" s="365">
        <v>13791</v>
      </c>
      <c r="QJZ7" s="364">
        <v>13792</v>
      </c>
      <c r="QKA7" s="365">
        <v>13793</v>
      </c>
      <c r="QKB7" s="364">
        <v>13794</v>
      </c>
      <c r="QKC7" s="365">
        <v>13795</v>
      </c>
      <c r="QKD7" s="364">
        <v>13796</v>
      </c>
      <c r="QKE7" s="365">
        <v>13797</v>
      </c>
      <c r="QKF7" s="364">
        <v>13798</v>
      </c>
      <c r="QKG7" s="365">
        <v>13799</v>
      </c>
      <c r="QKH7" s="364">
        <v>13800</v>
      </c>
      <c r="QKI7" s="365">
        <v>13801</v>
      </c>
      <c r="QKJ7" s="364">
        <v>13802</v>
      </c>
      <c r="QKK7" s="365">
        <v>13803</v>
      </c>
      <c r="QKL7" s="364">
        <v>13804</v>
      </c>
      <c r="QKM7" s="365">
        <v>13805</v>
      </c>
      <c r="QKN7" s="364">
        <v>13806</v>
      </c>
      <c r="QKO7" s="365">
        <v>13807</v>
      </c>
      <c r="QKP7" s="364">
        <v>13808</v>
      </c>
      <c r="QKQ7" s="365">
        <v>13809</v>
      </c>
      <c r="QKR7" s="364">
        <v>13810</v>
      </c>
      <c r="QKS7" s="365">
        <v>13811</v>
      </c>
      <c r="QKT7" s="364">
        <v>13812</v>
      </c>
      <c r="QKU7" s="365">
        <v>13813</v>
      </c>
      <c r="QKV7" s="364">
        <v>13814</v>
      </c>
      <c r="QKW7" s="365">
        <v>13815</v>
      </c>
      <c r="QKX7" s="364">
        <v>13816</v>
      </c>
      <c r="QKY7" s="365">
        <v>13817</v>
      </c>
      <c r="QKZ7" s="364">
        <v>13818</v>
      </c>
      <c r="QLA7" s="365">
        <v>13819</v>
      </c>
      <c r="QLB7" s="364">
        <v>13820</v>
      </c>
      <c r="QLC7" s="365">
        <v>13821</v>
      </c>
      <c r="QLD7" s="364">
        <v>13822</v>
      </c>
      <c r="QLE7" s="365">
        <v>13823</v>
      </c>
      <c r="QLF7" s="364">
        <v>13824</v>
      </c>
      <c r="QLG7" s="365">
        <v>13825</v>
      </c>
      <c r="QLH7" s="364">
        <v>13826</v>
      </c>
      <c r="QLI7" s="365">
        <v>13827</v>
      </c>
      <c r="QLJ7" s="364">
        <v>13828</v>
      </c>
      <c r="QLK7" s="365">
        <v>13829</v>
      </c>
      <c r="QLL7" s="364">
        <v>13830</v>
      </c>
      <c r="QLM7" s="365">
        <v>13831</v>
      </c>
      <c r="QLN7" s="364">
        <v>13832</v>
      </c>
      <c r="QLO7" s="365">
        <v>13833</v>
      </c>
      <c r="QLP7" s="364">
        <v>13834</v>
      </c>
      <c r="QLQ7" s="365">
        <v>13835</v>
      </c>
      <c r="QLR7" s="364">
        <v>13836</v>
      </c>
      <c r="QLS7" s="365">
        <v>13837</v>
      </c>
      <c r="QLT7" s="364">
        <v>13838</v>
      </c>
      <c r="QLU7" s="365">
        <v>13839</v>
      </c>
      <c r="QLV7" s="364">
        <v>13840</v>
      </c>
      <c r="QLW7" s="365">
        <v>13841</v>
      </c>
      <c r="QLX7" s="364">
        <v>13842</v>
      </c>
      <c r="QLY7" s="365">
        <v>13843</v>
      </c>
      <c r="QLZ7" s="364">
        <v>13844</v>
      </c>
      <c r="QMA7" s="365">
        <v>13845</v>
      </c>
      <c r="QMB7" s="364">
        <v>13846</v>
      </c>
      <c r="QMC7" s="365">
        <v>13847</v>
      </c>
      <c r="QMD7" s="364">
        <v>13848</v>
      </c>
      <c r="QME7" s="365">
        <v>13849</v>
      </c>
      <c r="QMF7" s="364">
        <v>13850</v>
      </c>
      <c r="QMG7" s="365">
        <v>13851</v>
      </c>
      <c r="QMH7" s="364">
        <v>13852</v>
      </c>
      <c r="QMI7" s="365">
        <v>13853</v>
      </c>
      <c r="QMJ7" s="364">
        <v>13854</v>
      </c>
      <c r="QMK7" s="365">
        <v>13855</v>
      </c>
      <c r="QML7" s="364">
        <v>13856</v>
      </c>
      <c r="QMM7" s="365">
        <v>13857</v>
      </c>
      <c r="QMN7" s="364">
        <v>13858</v>
      </c>
      <c r="QMO7" s="365">
        <v>13859</v>
      </c>
      <c r="QMP7" s="364">
        <v>13860</v>
      </c>
      <c r="QMQ7" s="365">
        <v>13861</v>
      </c>
      <c r="QMR7" s="364">
        <v>13862</v>
      </c>
      <c r="QMS7" s="365">
        <v>13863</v>
      </c>
      <c r="QMT7" s="364">
        <v>13864</v>
      </c>
      <c r="QMU7" s="365">
        <v>13865</v>
      </c>
      <c r="QMV7" s="364">
        <v>13866</v>
      </c>
      <c r="QMW7" s="365">
        <v>13867</v>
      </c>
      <c r="QMX7" s="364">
        <v>13868</v>
      </c>
      <c r="QMY7" s="365">
        <v>13869</v>
      </c>
      <c r="QMZ7" s="364">
        <v>13870</v>
      </c>
      <c r="QNA7" s="365">
        <v>13871</v>
      </c>
      <c r="QNB7" s="364">
        <v>13872</v>
      </c>
      <c r="QNC7" s="365">
        <v>13873</v>
      </c>
      <c r="QND7" s="364">
        <v>13874</v>
      </c>
      <c r="QNE7" s="365">
        <v>13875</v>
      </c>
      <c r="QNF7" s="364">
        <v>13876</v>
      </c>
      <c r="QNG7" s="365">
        <v>13877</v>
      </c>
      <c r="QNH7" s="364">
        <v>13878</v>
      </c>
      <c r="QNI7" s="365">
        <v>13879</v>
      </c>
      <c r="QNJ7" s="364">
        <v>13880</v>
      </c>
      <c r="QNK7" s="365">
        <v>13881</v>
      </c>
      <c r="QNL7" s="364">
        <v>13882</v>
      </c>
      <c r="QNM7" s="365">
        <v>13883</v>
      </c>
      <c r="QNN7" s="364">
        <v>13884</v>
      </c>
      <c r="QNO7" s="365">
        <v>13885</v>
      </c>
      <c r="QNP7" s="364">
        <v>13886</v>
      </c>
      <c r="QNQ7" s="365">
        <v>13887</v>
      </c>
      <c r="QNR7" s="364">
        <v>13888</v>
      </c>
      <c r="QNS7" s="365">
        <v>13889</v>
      </c>
      <c r="QNT7" s="364">
        <v>13890</v>
      </c>
      <c r="QNU7" s="365">
        <v>13891</v>
      </c>
      <c r="QNV7" s="364">
        <v>13892</v>
      </c>
      <c r="QNW7" s="365">
        <v>13893</v>
      </c>
      <c r="QNX7" s="364">
        <v>13894</v>
      </c>
      <c r="QNY7" s="365">
        <v>13895</v>
      </c>
      <c r="QNZ7" s="364">
        <v>13896</v>
      </c>
      <c r="QOA7" s="365">
        <v>13897</v>
      </c>
      <c r="QOB7" s="364">
        <v>13898</v>
      </c>
      <c r="QOC7" s="365">
        <v>13899</v>
      </c>
      <c r="QOD7" s="364">
        <v>13900</v>
      </c>
      <c r="QOE7" s="365">
        <v>13901</v>
      </c>
      <c r="QOF7" s="364">
        <v>13902</v>
      </c>
      <c r="QOG7" s="365">
        <v>13903</v>
      </c>
      <c r="QOH7" s="364">
        <v>13904</v>
      </c>
      <c r="QOI7" s="365">
        <v>13905</v>
      </c>
      <c r="QOJ7" s="364">
        <v>13906</v>
      </c>
      <c r="QOK7" s="365">
        <v>13907</v>
      </c>
      <c r="QOL7" s="364">
        <v>13908</v>
      </c>
      <c r="QOM7" s="365">
        <v>13909</v>
      </c>
      <c r="QON7" s="364">
        <v>13910</v>
      </c>
      <c r="QOO7" s="365">
        <v>13911</v>
      </c>
      <c r="QOP7" s="364">
        <v>13912</v>
      </c>
      <c r="QOQ7" s="365">
        <v>13913</v>
      </c>
      <c r="QOR7" s="364">
        <v>13914</v>
      </c>
      <c r="QOS7" s="365">
        <v>13915</v>
      </c>
      <c r="QOT7" s="364">
        <v>13916</v>
      </c>
      <c r="QOU7" s="365">
        <v>13917</v>
      </c>
      <c r="QOV7" s="364">
        <v>13918</v>
      </c>
      <c r="QOW7" s="365">
        <v>13919</v>
      </c>
      <c r="QOX7" s="364">
        <v>13920</v>
      </c>
      <c r="QOY7" s="365">
        <v>13921</v>
      </c>
      <c r="QOZ7" s="364">
        <v>13922</v>
      </c>
      <c r="QPA7" s="365">
        <v>13923</v>
      </c>
      <c r="QPB7" s="364">
        <v>13924</v>
      </c>
      <c r="QPC7" s="365">
        <v>13925</v>
      </c>
      <c r="QPD7" s="364">
        <v>13926</v>
      </c>
      <c r="QPE7" s="365">
        <v>13927</v>
      </c>
      <c r="QPF7" s="364">
        <v>13928</v>
      </c>
      <c r="QPG7" s="365">
        <v>13929</v>
      </c>
      <c r="QPH7" s="364">
        <v>13930</v>
      </c>
      <c r="QPI7" s="365">
        <v>13931</v>
      </c>
      <c r="QPJ7" s="364">
        <v>13932</v>
      </c>
      <c r="QPK7" s="365">
        <v>13933</v>
      </c>
      <c r="QPL7" s="364">
        <v>13934</v>
      </c>
      <c r="QPM7" s="365">
        <v>13935</v>
      </c>
      <c r="QPN7" s="364">
        <v>13936</v>
      </c>
      <c r="QPO7" s="365">
        <v>13937</v>
      </c>
      <c r="QPP7" s="364">
        <v>13938</v>
      </c>
      <c r="QPQ7" s="365">
        <v>13939</v>
      </c>
      <c r="QPR7" s="364">
        <v>13940</v>
      </c>
      <c r="QPS7" s="365">
        <v>13941</v>
      </c>
      <c r="QPT7" s="364">
        <v>13942</v>
      </c>
      <c r="QPU7" s="365">
        <v>13943</v>
      </c>
      <c r="QPV7" s="364">
        <v>13944</v>
      </c>
      <c r="QPW7" s="365">
        <v>13945</v>
      </c>
      <c r="QPX7" s="364">
        <v>13946</v>
      </c>
      <c r="QPY7" s="365">
        <v>13947</v>
      </c>
      <c r="QPZ7" s="364">
        <v>13948</v>
      </c>
      <c r="QQA7" s="365">
        <v>13949</v>
      </c>
      <c r="QQB7" s="364">
        <v>13950</v>
      </c>
      <c r="QQC7" s="365">
        <v>13951</v>
      </c>
      <c r="QQD7" s="364">
        <v>13952</v>
      </c>
      <c r="QQE7" s="365">
        <v>13953</v>
      </c>
      <c r="QQF7" s="364">
        <v>13954</v>
      </c>
      <c r="QQG7" s="365">
        <v>13955</v>
      </c>
      <c r="QQH7" s="364">
        <v>13956</v>
      </c>
      <c r="QQI7" s="365">
        <v>13957</v>
      </c>
      <c r="QQJ7" s="364">
        <v>13958</v>
      </c>
      <c r="QQK7" s="365">
        <v>13959</v>
      </c>
      <c r="QQL7" s="364">
        <v>13960</v>
      </c>
      <c r="QQM7" s="365">
        <v>13961</v>
      </c>
      <c r="QQN7" s="364">
        <v>13962</v>
      </c>
      <c r="QQO7" s="365">
        <v>13963</v>
      </c>
      <c r="QQP7" s="364">
        <v>13964</v>
      </c>
      <c r="QQQ7" s="365">
        <v>13965</v>
      </c>
      <c r="QQR7" s="364">
        <v>13966</v>
      </c>
      <c r="QQS7" s="365">
        <v>13967</v>
      </c>
      <c r="QQT7" s="364">
        <v>13968</v>
      </c>
      <c r="QQU7" s="365">
        <v>13969</v>
      </c>
      <c r="QQV7" s="364">
        <v>13970</v>
      </c>
      <c r="QQW7" s="365">
        <v>13971</v>
      </c>
      <c r="QQX7" s="364">
        <v>13972</v>
      </c>
      <c r="QQY7" s="365">
        <v>13973</v>
      </c>
      <c r="QQZ7" s="364">
        <v>13974</v>
      </c>
      <c r="QRA7" s="365">
        <v>13975</v>
      </c>
      <c r="QRB7" s="364">
        <v>13976</v>
      </c>
      <c r="QRC7" s="365">
        <v>13977</v>
      </c>
      <c r="QRD7" s="364">
        <v>13978</v>
      </c>
      <c r="QRE7" s="365">
        <v>13979</v>
      </c>
      <c r="QRF7" s="364">
        <v>13980</v>
      </c>
      <c r="QRG7" s="365">
        <v>13981</v>
      </c>
      <c r="QRH7" s="364">
        <v>13982</v>
      </c>
      <c r="QRI7" s="365">
        <v>13983</v>
      </c>
      <c r="QRJ7" s="364">
        <v>13984</v>
      </c>
      <c r="QRK7" s="365">
        <v>13985</v>
      </c>
      <c r="QRL7" s="364">
        <v>13986</v>
      </c>
      <c r="QRM7" s="365">
        <v>13987</v>
      </c>
      <c r="QRN7" s="364">
        <v>13988</v>
      </c>
      <c r="QRO7" s="365">
        <v>13989</v>
      </c>
      <c r="QRP7" s="364">
        <v>13990</v>
      </c>
      <c r="QRQ7" s="365">
        <v>13991</v>
      </c>
      <c r="QRR7" s="364">
        <v>13992</v>
      </c>
      <c r="QRS7" s="365">
        <v>13993</v>
      </c>
      <c r="QRT7" s="364">
        <v>13994</v>
      </c>
      <c r="QRU7" s="365">
        <v>13995</v>
      </c>
      <c r="QRV7" s="364">
        <v>13996</v>
      </c>
      <c r="QRW7" s="365">
        <v>13997</v>
      </c>
      <c r="QRX7" s="364">
        <v>13998</v>
      </c>
      <c r="QRY7" s="365">
        <v>13999</v>
      </c>
      <c r="QRZ7" s="364">
        <v>14000</v>
      </c>
      <c r="QSA7" s="365">
        <v>14001</v>
      </c>
      <c r="QSB7" s="364">
        <v>14002</v>
      </c>
      <c r="QSC7" s="365">
        <v>14003</v>
      </c>
      <c r="QSD7" s="364">
        <v>14004</v>
      </c>
      <c r="QSE7" s="365">
        <v>14005</v>
      </c>
      <c r="QSF7" s="364">
        <v>14006</v>
      </c>
      <c r="QSG7" s="365">
        <v>14007</v>
      </c>
      <c r="QSH7" s="364">
        <v>14008</v>
      </c>
      <c r="QSI7" s="365">
        <v>14009</v>
      </c>
      <c r="QSJ7" s="364">
        <v>14010</v>
      </c>
      <c r="QSK7" s="365">
        <v>14011</v>
      </c>
      <c r="QSL7" s="364">
        <v>14012</v>
      </c>
      <c r="QSM7" s="365">
        <v>14013</v>
      </c>
      <c r="QSN7" s="364">
        <v>14014</v>
      </c>
      <c r="QSO7" s="365">
        <v>14015</v>
      </c>
      <c r="QSP7" s="364">
        <v>14016</v>
      </c>
      <c r="QSQ7" s="365">
        <v>14017</v>
      </c>
      <c r="QSR7" s="364">
        <v>14018</v>
      </c>
      <c r="QSS7" s="365">
        <v>14019</v>
      </c>
      <c r="QST7" s="364">
        <v>14020</v>
      </c>
      <c r="QSU7" s="365">
        <v>14021</v>
      </c>
      <c r="QSV7" s="364">
        <v>14022</v>
      </c>
      <c r="QSW7" s="365">
        <v>14023</v>
      </c>
      <c r="QSX7" s="364">
        <v>14024</v>
      </c>
      <c r="QSY7" s="365">
        <v>14025</v>
      </c>
      <c r="QSZ7" s="364">
        <v>14026</v>
      </c>
      <c r="QTA7" s="365">
        <v>14027</v>
      </c>
      <c r="QTB7" s="364">
        <v>14028</v>
      </c>
      <c r="QTC7" s="365">
        <v>14029</v>
      </c>
      <c r="QTD7" s="364">
        <v>14030</v>
      </c>
      <c r="QTE7" s="365">
        <v>14031</v>
      </c>
      <c r="QTF7" s="364">
        <v>14032</v>
      </c>
      <c r="QTG7" s="365">
        <v>14033</v>
      </c>
      <c r="QTH7" s="364">
        <v>14034</v>
      </c>
      <c r="QTI7" s="365">
        <v>14035</v>
      </c>
      <c r="QTJ7" s="364">
        <v>14036</v>
      </c>
      <c r="QTK7" s="365">
        <v>14037</v>
      </c>
      <c r="QTL7" s="364">
        <v>14038</v>
      </c>
      <c r="QTM7" s="365">
        <v>14039</v>
      </c>
      <c r="QTN7" s="364">
        <v>14040</v>
      </c>
      <c r="QTO7" s="365">
        <v>14041</v>
      </c>
      <c r="QTP7" s="364">
        <v>14042</v>
      </c>
      <c r="QTQ7" s="365">
        <v>14043</v>
      </c>
      <c r="QTR7" s="364">
        <v>14044</v>
      </c>
      <c r="QTS7" s="365">
        <v>14045</v>
      </c>
      <c r="QTT7" s="364">
        <v>14046</v>
      </c>
      <c r="QTU7" s="365">
        <v>14047</v>
      </c>
      <c r="QTV7" s="364">
        <v>14048</v>
      </c>
      <c r="QTW7" s="365">
        <v>14049</v>
      </c>
      <c r="QTX7" s="364">
        <v>14050</v>
      </c>
      <c r="QTY7" s="365">
        <v>14051</v>
      </c>
      <c r="QTZ7" s="364">
        <v>14052</v>
      </c>
      <c r="QUA7" s="365">
        <v>14053</v>
      </c>
      <c r="QUB7" s="364">
        <v>14054</v>
      </c>
      <c r="QUC7" s="365">
        <v>14055</v>
      </c>
      <c r="QUD7" s="364">
        <v>14056</v>
      </c>
      <c r="QUE7" s="365">
        <v>14057</v>
      </c>
      <c r="QUF7" s="364">
        <v>14058</v>
      </c>
      <c r="QUG7" s="365">
        <v>14059</v>
      </c>
      <c r="QUH7" s="364">
        <v>14060</v>
      </c>
      <c r="QUI7" s="365">
        <v>14061</v>
      </c>
      <c r="QUJ7" s="364">
        <v>14062</v>
      </c>
      <c r="QUK7" s="365">
        <v>14063</v>
      </c>
      <c r="QUL7" s="364">
        <v>14064</v>
      </c>
      <c r="QUM7" s="365">
        <v>14065</v>
      </c>
      <c r="QUN7" s="364">
        <v>14066</v>
      </c>
      <c r="QUO7" s="365">
        <v>14067</v>
      </c>
      <c r="QUP7" s="364">
        <v>14068</v>
      </c>
      <c r="QUQ7" s="365">
        <v>14069</v>
      </c>
      <c r="QUR7" s="364">
        <v>14070</v>
      </c>
      <c r="QUS7" s="365">
        <v>14071</v>
      </c>
      <c r="QUT7" s="364">
        <v>14072</v>
      </c>
      <c r="QUU7" s="365">
        <v>14073</v>
      </c>
      <c r="QUV7" s="364">
        <v>14074</v>
      </c>
      <c r="QUW7" s="365">
        <v>14075</v>
      </c>
      <c r="QUX7" s="364">
        <v>14076</v>
      </c>
      <c r="QUY7" s="365">
        <v>14077</v>
      </c>
      <c r="QUZ7" s="364">
        <v>14078</v>
      </c>
      <c r="QVA7" s="365">
        <v>14079</v>
      </c>
      <c r="QVB7" s="364">
        <v>14080</v>
      </c>
      <c r="QVC7" s="365">
        <v>14081</v>
      </c>
      <c r="QVD7" s="364">
        <v>14082</v>
      </c>
      <c r="QVE7" s="365">
        <v>14083</v>
      </c>
      <c r="QVF7" s="364">
        <v>14084</v>
      </c>
      <c r="QVG7" s="365">
        <v>14085</v>
      </c>
      <c r="QVH7" s="364">
        <v>14086</v>
      </c>
      <c r="QVI7" s="365">
        <v>14087</v>
      </c>
      <c r="QVJ7" s="364">
        <v>14088</v>
      </c>
      <c r="QVK7" s="365">
        <v>14089</v>
      </c>
      <c r="QVL7" s="364">
        <v>14090</v>
      </c>
      <c r="QVM7" s="365">
        <v>14091</v>
      </c>
      <c r="QVN7" s="364">
        <v>14092</v>
      </c>
      <c r="QVO7" s="365">
        <v>14093</v>
      </c>
      <c r="QVP7" s="364">
        <v>14094</v>
      </c>
      <c r="QVQ7" s="365">
        <v>14095</v>
      </c>
      <c r="QVR7" s="364">
        <v>14096</v>
      </c>
      <c r="QVS7" s="365">
        <v>14097</v>
      </c>
      <c r="QVT7" s="364">
        <v>14098</v>
      </c>
      <c r="QVU7" s="365">
        <v>14099</v>
      </c>
      <c r="QVV7" s="364">
        <v>14100</v>
      </c>
      <c r="QVW7" s="365">
        <v>14101</v>
      </c>
      <c r="QVX7" s="364">
        <v>14102</v>
      </c>
      <c r="QVY7" s="365">
        <v>14103</v>
      </c>
      <c r="QVZ7" s="364">
        <v>14104</v>
      </c>
      <c r="QWA7" s="365">
        <v>14105</v>
      </c>
      <c r="QWB7" s="364">
        <v>14106</v>
      </c>
      <c r="QWC7" s="365">
        <v>14107</v>
      </c>
      <c r="QWD7" s="364">
        <v>14108</v>
      </c>
      <c r="QWE7" s="365">
        <v>14109</v>
      </c>
      <c r="QWF7" s="364">
        <v>14110</v>
      </c>
      <c r="QWG7" s="365">
        <v>14111</v>
      </c>
      <c r="QWH7" s="364">
        <v>14112</v>
      </c>
      <c r="QWI7" s="365">
        <v>14113</v>
      </c>
      <c r="QWJ7" s="364">
        <v>14114</v>
      </c>
      <c r="QWK7" s="365">
        <v>14115</v>
      </c>
      <c r="QWL7" s="364">
        <v>14116</v>
      </c>
      <c r="QWM7" s="365">
        <v>14117</v>
      </c>
      <c r="QWN7" s="364">
        <v>14118</v>
      </c>
      <c r="QWO7" s="365">
        <v>14119</v>
      </c>
      <c r="QWP7" s="364">
        <v>14120</v>
      </c>
      <c r="QWQ7" s="365">
        <v>14121</v>
      </c>
      <c r="QWR7" s="364">
        <v>14122</v>
      </c>
      <c r="QWS7" s="365">
        <v>14123</v>
      </c>
      <c r="QWT7" s="364">
        <v>14124</v>
      </c>
      <c r="QWU7" s="365">
        <v>14125</v>
      </c>
      <c r="QWV7" s="364">
        <v>14126</v>
      </c>
      <c r="QWW7" s="365">
        <v>14127</v>
      </c>
      <c r="QWX7" s="364">
        <v>14128</v>
      </c>
      <c r="QWY7" s="365">
        <v>14129</v>
      </c>
      <c r="QWZ7" s="364">
        <v>14130</v>
      </c>
      <c r="QXA7" s="365">
        <v>14131</v>
      </c>
      <c r="QXB7" s="364">
        <v>14132</v>
      </c>
      <c r="QXC7" s="365">
        <v>14133</v>
      </c>
      <c r="QXD7" s="364">
        <v>14134</v>
      </c>
      <c r="QXE7" s="365">
        <v>14135</v>
      </c>
      <c r="QXF7" s="364">
        <v>14136</v>
      </c>
      <c r="QXG7" s="365">
        <v>14137</v>
      </c>
      <c r="QXH7" s="364">
        <v>14138</v>
      </c>
      <c r="QXI7" s="365">
        <v>14139</v>
      </c>
      <c r="QXJ7" s="364">
        <v>14140</v>
      </c>
      <c r="QXK7" s="365">
        <v>14141</v>
      </c>
      <c r="QXL7" s="364">
        <v>14142</v>
      </c>
      <c r="QXM7" s="365">
        <v>14143</v>
      </c>
      <c r="QXN7" s="364">
        <v>14144</v>
      </c>
      <c r="QXO7" s="365">
        <v>14145</v>
      </c>
      <c r="QXP7" s="364">
        <v>14146</v>
      </c>
      <c r="QXQ7" s="365">
        <v>14147</v>
      </c>
      <c r="QXR7" s="364">
        <v>14148</v>
      </c>
      <c r="QXS7" s="365">
        <v>14149</v>
      </c>
      <c r="QXT7" s="364">
        <v>14150</v>
      </c>
      <c r="QXU7" s="365">
        <v>14151</v>
      </c>
      <c r="QXV7" s="364">
        <v>14152</v>
      </c>
      <c r="QXW7" s="365">
        <v>14153</v>
      </c>
      <c r="QXX7" s="364">
        <v>14154</v>
      </c>
      <c r="QXY7" s="365">
        <v>14155</v>
      </c>
      <c r="QXZ7" s="364">
        <v>14156</v>
      </c>
      <c r="QYA7" s="365">
        <v>14157</v>
      </c>
      <c r="QYB7" s="364">
        <v>14158</v>
      </c>
      <c r="QYC7" s="365">
        <v>14159</v>
      </c>
      <c r="QYD7" s="364">
        <v>14160</v>
      </c>
      <c r="QYE7" s="365">
        <v>14161</v>
      </c>
      <c r="QYF7" s="364">
        <v>14162</v>
      </c>
      <c r="QYG7" s="365">
        <v>14163</v>
      </c>
      <c r="QYH7" s="364">
        <v>14164</v>
      </c>
      <c r="QYI7" s="365">
        <v>14165</v>
      </c>
      <c r="QYJ7" s="364">
        <v>14166</v>
      </c>
      <c r="QYK7" s="365">
        <v>14167</v>
      </c>
      <c r="QYL7" s="364">
        <v>14168</v>
      </c>
      <c r="QYM7" s="365">
        <v>14169</v>
      </c>
      <c r="QYN7" s="364">
        <v>14170</v>
      </c>
      <c r="QYO7" s="365">
        <v>14171</v>
      </c>
      <c r="QYP7" s="364">
        <v>14172</v>
      </c>
      <c r="QYQ7" s="365">
        <v>14173</v>
      </c>
      <c r="QYR7" s="364">
        <v>14174</v>
      </c>
      <c r="QYS7" s="365">
        <v>14175</v>
      </c>
      <c r="QYT7" s="364">
        <v>14176</v>
      </c>
      <c r="QYU7" s="365">
        <v>14177</v>
      </c>
      <c r="QYV7" s="364">
        <v>14178</v>
      </c>
      <c r="QYW7" s="365">
        <v>14179</v>
      </c>
      <c r="QYX7" s="364">
        <v>14180</v>
      </c>
      <c r="QYY7" s="365">
        <v>14181</v>
      </c>
      <c r="QYZ7" s="364">
        <v>14182</v>
      </c>
      <c r="QZA7" s="365">
        <v>14183</v>
      </c>
      <c r="QZB7" s="364">
        <v>14184</v>
      </c>
      <c r="QZC7" s="365">
        <v>14185</v>
      </c>
      <c r="QZD7" s="364">
        <v>14186</v>
      </c>
      <c r="QZE7" s="365">
        <v>14187</v>
      </c>
      <c r="QZF7" s="364">
        <v>14188</v>
      </c>
      <c r="QZG7" s="365">
        <v>14189</v>
      </c>
      <c r="QZH7" s="364">
        <v>14190</v>
      </c>
      <c r="QZI7" s="365">
        <v>14191</v>
      </c>
      <c r="QZJ7" s="364">
        <v>14192</v>
      </c>
      <c r="QZK7" s="365">
        <v>14193</v>
      </c>
      <c r="QZL7" s="364">
        <v>14194</v>
      </c>
      <c r="QZM7" s="365">
        <v>14195</v>
      </c>
      <c r="QZN7" s="364">
        <v>14196</v>
      </c>
      <c r="QZO7" s="365">
        <v>14197</v>
      </c>
      <c r="QZP7" s="364">
        <v>14198</v>
      </c>
      <c r="QZQ7" s="365">
        <v>14199</v>
      </c>
      <c r="QZR7" s="364">
        <v>14200</v>
      </c>
      <c r="QZS7" s="365">
        <v>14201</v>
      </c>
      <c r="QZT7" s="364">
        <v>14202</v>
      </c>
      <c r="QZU7" s="365">
        <v>14203</v>
      </c>
      <c r="QZV7" s="364">
        <v>14204</v>
      </c>
      <c r="QZW7" s="365">
        <v>14205</v>
      </c>
      <c r="QZX7" s="364">
        <v>14206</v>
      </c>
      <c r="QZY7" s="365">
        <v>14207</v>
      </c>
      <c r="QZZ7" s="364">
        <v>14208</v>
      </c>
      <c r="RAA7" s="365">
        <v>14209</v>
      </c>
      <c r="RAB7" s="364">
        <v>14210</v>
      </c>
      <c r="RAC7" s="365">
        <v>14211</v>
      </c>
      <c r="RAD7" s="364">
        <v>14212</v>
      </c>
      <c r="RAE7" s="365">
        <v>14213</v>
      </c>
      <c r="RAF7" s="364">
        <v>14214</v>
      </c>
      <c r="RAG7" s="365">
        <v>14215</v>
      </c>
      <c r="RAH7" s="364">
        <v>14216</v>
      </c>
      <c r="RAI7" s="365">
        <v>14217</v>
      </c>
      <c r="RAJ7" s="364">
        <v>14218</v>
      </c>
      <c r="RAK7" s="365">
        <v>14219</v>
      </c>
      <c r="RAL7" s="364">
        <v>14220</v>
      </c>
      <c r="RAM7" s="365">
        <v>14221</v>
      </c>
      <c r="RAN7" s="364">
        <v>14222</v>
      </c>
      <c r="RAO7" s="365">
        <v>14223</v>
      </c>
      <c r="RAP7" s="364">
        <v>14224</v>
      </c>
      <c r="RAQ7" s="365">
        <v>14225</v>
      </c>
      <c r="RAR7" s="364">
        <v>14226</v>
      </c>
      <c r="RAS7" s="365">
        <v>14227</v>
      </c>
      <c r="RAT7" s="364">
        <v>14228</v>
      </c>
      <c r="RAU7" s="365">
        <v>14229</v>
      </c>
      <c r="RAV7" s="364">
        <v>14230</v>
      </c>
      <c r="RAW7" s="365">
        <v>14231</v>
      </c>
      <c r="RAX7" s="364">
        <v>14232</v>
      </c>
      <c r="RAY7" s="365">
        <v>14233</v>
      </c>
      <c r="RAZ7" s="364">
        <v>14234</v>
      </c>
      <c r="RBA7" s="365">
        <v>14235</v>
      </c>
      <c r="RBB7" s="364">
        <v>14236</v>
      </c>
      <c r="RBC7" s="365">
        <v>14237</v>
      </c>
      <c r="RBD7" s="364">
        <v>14238</v>
      </c>
      <c r="RBE7" s="365">
        <v>14239</v>
      </c>
      <c r="RBF7" s="364">
        <v>14240</v>
      </c>
      <c r="RBG7" s="365">
        <v>14241</v>
      </c>
      <c r="RBH7" s="364">
        <v>14242</v>
      </c>
      <c r="RBI7" s="365">
        <v>14243</v>
      </c>
      <c r="RBJ7" s="364">
        <v>14244</v>
      </c>
      <c r="RBK7" s="365">
        <v>14245</v>
      </c>
      <c r="RBL7" s="364">
        <v>14246</v>
      </c>
      <c r="RBM7" s="365">
        <v>14247</v>
      </c>
      <c r="RBN7" s="364">
        <v>14248</v>
      </c>
      <c r="RBO7" s="365">
        <v>14249</v>
      </c>
      <c r="RBP7" s="364">
        <v>14250</v>
      </c>
      <c r="RBQ7" s="365">
        <v>14251</v>
      </c>
      <c r="RBR7" s="364">
        <v>14252</v>
      </c>
      <c r="RBS7" s="365">
        <v>14253</v>
      </c>
      <c r="RBT7" s="364">
        <v>14254</v>
      </c>
      <c r="RBU7" s="365">
        <v>14255</v>
      </c>
      <c r="RBV7" s="364">
        <v>14256</v>
      </c>
      <c r="RBW7" s="365">
        <v>14257</v>
      </c>
      <c r="RBX7" s="364">
        <v>14258</v>
      </c>
      <c r="RBY7" s="365">
        <v>14259</v>
      </c>
      <c r="RBZ7" s="364">
        <v>14260</v>
      </c>
      <c r="RCA7" s="365">
        <v>14261</v>
      </c>
      <c r="RCB7" s="364">
        <v>14262</v>
      </c>
      <c r="RCC7" s="365">
        <v>14263</v>
      </c>
      <c r="RCD7" s="364">
        <v>14264</v>
      </c>
      <c r="RCE7" s="365">
        <v>14265</v>
      </c>
      <c r="RCF7" s="364">
        <v>14266</v>
      </c>
      <c r="RCG7" s="365">
        <v>14267</v>
      </c>
      <c r="RCH7" s="364">
        <v>14268</v>
      </c>
      <c r="RCI7" s="365">
        <v>14269</v>
      </c>
      <c r="RCJ7" s="364">
        <v>14270</v>
      </c>
      <c r="RCK7" s="365">
        <v>14271</v>
      </c>
      <c r="RCL7" s="364">
        <v>14272</v>
      </c>
      <c r="RCM7" s="365">
        <v>14273</v>
      </c>
      <c r="RCN7" s="364">
        <v>14274</v>
      </c>
      <c r="RCO7" s="365">
        <v>14275</v>
      </c>
      <c r="RCP7" s="364">
        <v>14276</v>
      </c>
      <c r="RCQ7" s="365">
        <v>14277</v>
      </c>
      <c r="RCR7" s="364">
        <v>14278</v>
      </c>
      <c r="RCS7" s="365">
        <v>14279</v>
      </c>
      <c r="RCT7" s="364">
        <v>14280</v>
      </c>
      <c r="RCU7" s="365">
        <v>14281</v>
      </c>
      <c r="RCV7" s="364">
        <v>14282</v>
      </c>
      <c r="RCW7" s="365">
        <v>14283</v>
      </c>
      <c r="RCX7" s="364">
        <v>14284</v>
      </c>
      <c r="RCY7" s="365">
        <v>14285</v>
      </c>
      <c r="RCZ7" s="364">
        <v>14286</v>
      </c>
      <c r="RDA7" s="365">
        <v>14287</v>
      </c>
      <c r="RDB7" s="364">
        <v>14288</v>
      </c>
      <c r="RDC7" s="365">
        <v>14289</v>
      </c>
      <c r="RDD7" s="364">
        <v>14290</v>
      </c>
      <c r="RDE7" s="365">
        <v>14291</v>
      </c>
      <c r="RDF7" s="364">
        <v>14292</v>
      </c>
      <c r="RDG7" s="365">
        <v>14293</v>
      </c>
      <c r="RDH7" s="364">
        <v>14294</v>
      </c>
      <c r="RDI7" s="365">
        <v>14295</v>
      </c>
      <c r="RDJ7" s="364">
        <v>14296</v>
      </c>
      <c r="RDK7" s="365">
        <v>14297</v>
      </c>
      <c r="RDL7" s="364">
        <v>14298</v>
      </c>
      <c r="RDM7" s="365">
        <v>14299</v>
      </c>
      <c r="RDN7" s="364">
        <v>14300</v>
      </c>
      <c r="RDO7" s="365">
        <v>14301</v>
      </c>
      <c r="RDP7" s="364">
        <v>14302</v>
      </c>
      <c r="RDQ7" s="365">
        <v>14303</v>
      </c>
      <c r="RDR7" s="364">
        <v>14304</v>
      </c>
      <c r="RDS7" s="365">
        <v>14305</v>
      </c>
      <c r="RDT7" s="364">
        <v>14306</v>
      </c>
      <c r="RDU7" s="365">
        <v>14307</v>
      </c>
      <c r="RDV7" s="364">
        <v>14308</v>
      </c>
      <c r="RDW7" s="365">
        <v>14309</v>
      </c>
      <c r="RDX7" s="364">
        <v>14310</v>
      </c>
      <c r="RDY7" s="365">
        <v>14311</v>
      </c>
      <c r="RDZ7" s="364">
        <v>14312</v>
      </c>
      <c r="REA7" s="365">
        <v>14313</v>
      </c>
      <c r="REB7" s="364">
        <v>14314</v>
      </c>
      <c r="REC7" s="365">
        <v>14315</v>
      </c>
      <c r="RED7" s="364">
        <v>14316</v>
      </c>
      <c r="REE7" s="365">
        <v>14317</v>
      </c>
      <c r="REF7" s="364">
        <v>14318</v>
      </c>
      <c r="REG7" s="365">
        <v>14319</v>
      </c>
      <c r="REH7" s="364">
        <v>14320</v>
      </c>
      <c r="REI7" s="365">
        <v>14321</v>
      </c>
      <c r="REJ7" s="364">
        <v>14322</v>
      </c>
      <c r="REK7" s="365">
        <v>14323</v>
      </c>
      <c r="REL7" s="364">
        <v>14324</v>
      </c>
      <c r="REM7" s="365">
        <v>14325</v>
      </c>
      <c r="REN7" s="364">
        <v>14326</v>
      </c>
      <c r="REO7" s="365">
        <v>14327</v>
      </c>
      <c r="REP7" s="364">
        <v>14328</v>
      </c>
      <c r="REQ7" s="365">
        <v>14329</v>
      </c>
      <c r="RER7" s="364">
        <v>14330</v>
      </c>
      <c r="RES7" s="365">
        <v>14331</v>
      </c>
      <c r="RET7" s="364">
        <v>14332</v>
      </c>
      <c r="REU7" s="365">
        <v>14333</v>
      </c>
      <c r="REV7" s="364">
        <v>14334</v>
      </c>
      <c r="REW7" s="365">
        <v>14335</v>
      </c>
      <c r="REX7" s="364">
        <v>14336</v>
      </c>
      <c r="REY7" s="365">
        <v>14337</v>
      </c>
      <c r="REZ7" s="364">
        <v>14338</v>
      </c>
      <c r="RFA7" s="365">
        <v>14339</v>
      </c>
      <c r="RFB7" s="364">
        <v>14340</v>
      </c>
      <c r="RFC7" s="365">
        <v>14341</v>
      </c>
      <c r="RFD7" s="364">
        <v>14342</v>
      </c>
      <c r="RFE7" s="365">
        <v>14343</v>
      </c>
      <c r="RFF7" s="364">
        <v>14344</v>
      </c>
      <c r="RFG7" s="365">
        <v>14345</v>
      </c>
      <c r="RFH7" s="364">
        <v>14346</v>
      </c>
      <c r="RFI7" s="365">
        <v>14347</v>
      </c>
      <c r="RFJ7" s="364">
        <v>14348</v>
      </c>
      <c r="RFK7" s="365">
        <v>14349</v>
      </c>
      <c r="RFL7" s="364">
        <v>14350</v>
      </c>
      <c r="RFM7" s="365">
        <v>14351</v>
      </c>
      <c r="RFN7" s="364">
        <v>14352</v>
      </c>
      <c r="RFO7" s="365">
        <v>14353</v>
      </c>
      <c r="RFP7" s="364">
        <v>14354</v>
      </c>
      <c r="RFQ7" s="365">
        <v>14355</v>
      </c>
      <c r="RFR7" s="364">
        <v>14356</v>
      </c>
      <c r="RFS7" s="365">
        <v>14357</v>
      </c>
      <c r="RFT7" s="364">
        <v>14358</v>
      </c>
      <c r="RFU7" s="365">
        <v>14359</v>
      </c>
      <c r="RFV7" s="364">
        <v>14360</v>
      </c>
      <c r="RFW7" s="365">
        <v>14361</v>
      </c>
      <c r="RFX7" s="364">
        <v>14362</v>
      </c>
      <c r="RFY7" s="365">
        <v>14363</v>
      </c>
      <c r="RFZ7" s="364">
        <v>14364</v>
      </c>
      <c r="RGA7" s="365">
        <v>14365</v>
      </c>
      <c r="RGB7" s="364">
        <v>14366</v>
      </c>
      <c r="RGC7" s="365">
        <v>14367</v>
      </c>
      <c r="RGD7" s="364">
        <v>14368</v>
      </c>
      <c r="RGE7" s="365">
        <v>14369</v>
      </c>
      <c r="RGF7" s="364">
        <v>14370</v>
      </c>
      <c r="RGG7" s="365">
        <v>14371</v>
      </c>
      <c r="RGH7" s="364">
        <v>14372</v>
      </c>
      <c r="RGI7" s="365">
        <v>14373</v>
      </c>
      <c r="RGJ7" s="364">
        <v>14374</v>
      </c>
      <c r="RGK7" s="365">
        <v>14375</v>
      </c>
      <c r="RGL7" s="364">
        <v>14376</v>
      </c>
      <c r="RGM7" s="365">
        <v>14377</v>
      </c>
      <c r="RGN7" s="364">
        <v>14378</v>
      </c>
      <c r="RGO7" s="365">
        <v>14379</v>
      </c>
      <c r="RGP7" s="364">
        <v>14380</v>
      </c>
      <c r="RGQ7" s="365">
        <v>14381</v>
      </c>
      <c r="RGR7" s="364">
        <v>14382</v>
      </c>
      <c r="RGS7" s="365">
        <v>14383</v>
      </c>
      <c r="RGT7" s="364">
        <v>14384</v>
      </c>
      <c r="RGU7" s="365">
        <v>14385</v>
      </c>
      <c r="RGV7" s="364">
        <v>14386</v>
      </c>
      <c r="RGW7" s="365">
        <v>14387</v>
      </c>
      <c r="RGX7" s="364">
        <v>14388</v>
      </c>
      <c r="RGY7" s="365">
        <v>14389</v>
      </c>
      <c r="RGZ7" s="364">
        <v>14390</v>
      </c>
      <c r="RHA7" s="365">
        <v>14391</v>
      </c>
      <c r="RHB7" s="364">
        <v>14392</v>
      </c>
      <c r="RHC7" s="365">
        <v>14393</v>
      </c>
      <c r="RHD7" s="364">
        <v>14394</v>
      </c>
      <c r="RHE7" s="365">
        <v>14395</v>
      </c>
      <c r="RHF7" s="364">
        <v>14396</v>
      </c>
      <c r="RHG7" s="365">
        <v>14397</v>
      </c>
      <c r="RHH7" s="364">
        <v>14398</v>
      </c>
      <c r="RHI7" s="365">
        <v>14399</v>
      </c>
      <c r="RHJ7" s="364">
        <v>14400</v>
      </c>
      <c r="RHK7" s="365">
        <v>14401</v>
      </c>
      <c r="RHL7" s="364">
        <v>14402</v>
      </c>
      <c r="RHM7" s="365">
        <v>14403</v>
      </c>
      <c r="RHN7" s="364">
        <v>14404</v>
      </c>
      <c r="RHO7" s="365">
        <v>14405</v>
      </c>
      <c r="RHP7" s="364">
        <v>14406</v>
      </c>
      <c r="RHQ7" s="365">
        <v>14407</v>
      </c>
      <c r="RHR7" s="364">
        <v>14408</v>
      </c>
      <c r="RHS7" s="365">
        <v>14409</v>
      </c>
      <c r="RHT7" s="364">
        <v>14410</v>
      </c>
      <c r="RHU7" s="365">
        <v>14411</v>
      </c>
      <c r="RHV7" s="364">
        <v>14412</v>
      </c>
      <c r="RHW7" s="365">
        <v>14413</v>
      </c>
      <c r="RHX7" s="364">
        <v>14414</v>
      </c>
      <c r="RHY7" s="365">
        <v>14415</v>
      </c>
      <c r="RHZ7" s="364">
        <v>14416</v>
      </c>
      <c r="RIA7" s="365">
        <v>14417</v>
      </c>
      <c r="RIB7" s="364">
        <v>14418</v>
      </c>
      <c r="RIC7" s="365">
        <v>14419</v>
      </c>
      <c r="RID7" s="364">
        <v>14420</v>
      </c>
      <c r="RIE7" s="365">
        <v>14421</v>
      </c>
      <c r="RIF7" s="364">
        <v>14422</v>
      </c>
      <c r="RIG7" s="365">
        <v>14423</v>
      </c>
      <c r="RIH7" s="364">
        <v>14424</v>
      </c>
      <c r="RII7" s="365">
        <v>14425</v>
      </c>
      <c r="RIJ7" s="364">
        <v>14426</v>
      </c>
      <c r="RIK7" s="365">
        <v>14427</v>
      </c>
      <c r="RIL7" s="364">
        <v>14428</v>
      </c>
      <c r="RIM7" s="365">
        <v>14429</v>
      </c>
      <c r="RIN7" s="364">
        <v>14430</v>
      </c>
      <c r="RIO7" s="365">
        <v>14431</v>
      </c>
      <c r="RIP7" s="364">
        <v>14432</v>
      </c>
      <c r="RIQ7" s="365">
        <v>14433</v>
      </c>
      <c r="RIR7" s="364">
        <v>14434</v>
      </c>
      <c r="RIS7" s="365">
        <v>14435</v>
      </c>
      <c r="RIT7" s="364">
        <v>14436</v>
      </c>
      <c r="RIU7" s="365">
        <v>14437</v>
      </c>
      <c r="RIV7" s="364">
        <v>14438</v>
      </c>
      <c r="RIW7" s="365">
        <v>14439</v>
      </c>
      <c r="RIX7" s="364">
        <v>14440</v>
      </c>
      <c r="RIY7" s="365">
        <v>14441</v>
      </c>
      <c r="RIZ7" s="364">
        <v>14442</v>
      </c>
      <c r="RJA7" s="365">
        <v>14443</v>
      </c>
      <c r="RJB7" s="364">
        <v>14444</v>
      </c>
      <c r="RJC7" s="365">
        <v>14445</v>
      </c>
      <c r="RJD7" s="364">
        <v>14446</v>
      </c>
      <c r="RJE7" s="365">
        <v>14447</v>
      </c>
      <c r="RJF7" s="364">
        <v>14448</v>
      </c>
      <c r="RJG7" s="365">
        <v>14449</v>
      </c>
      <c r="RJH7" s="364">
        <v>14450</v>
      </c>
      <c r="RJI7" s="365">
        <v>14451</v>
      </c>
      <c r="RJJ7" s="364">
        <v>14452</v>
      </c>
      <c r="RJK7" s="365">
        <v>14453</v>
      </c>
      <c r="RJL7" s="364">
        <v>14454</v>
      </c>
      <c r="RJM7" s="365">
        <v>14455</v>
      </c>
      <c r="RJN7" s="364">
        <v>14456</v>
      </c>
      <c r="RJO7" s="365">
        <v>14457</v>
      </c>
      <c r="RJP7" s="364">
        <v>14458</v>
      </c>
      <c r="RJQ7" s="365">
        <v>14459</v>
      </c>
      <c r="RJR7" s="364">
        <v>14460</v>
      </c>
      <c r="RJS7" s="365">
        <v>14461</v>
      </c>
      <c r="RJT7" s="364">
        <v>14462</v>
      </c>
      <c r="RJU7" s="365">
        <v>14463</v>
      </c>
      <c r="RJV7" s="364">
        <v>14464</v>
      </c>
      <c r="RJW7" s="365">
        <v>14465</v>
      </c>
      <c r="RJX7" s="364">
        <v>14466</v>
      </c>
      <c r="RJY7" s="365">
        <v>14467</v>
      </c>
      <c r="RJZ7" s="364">
        <v>14468</v>
      </c>
      <c r="RKA7" s="365">
        <v>14469</v>
      </c>
      <c r="RKB7" s="364">
        <v>14470</v>
      </c>
      <c r="RKC7" s="365">
        <v>14471</v>
      </c>
      <c r="RKD7" s="364">
        <v>14472</v>
      </c>
      <c r="RKE7" s="365">
        <v>14473</v>
      </c>
      <c r="RKF7" s="364">
        <v>14474</v>
      </c>
      <c r="RKG7" s="365">
        <v>14475</v>
      </c>
      <c r="RKH7" s="364">
        <v>14476</v>
      </c>
      <c r="RKI7" s="365">
        <v>14477</v>
      </c>
      <c r="RKJ7" s="364">
        <v>14478</v>
      </c>
      <c r="RKK7" s="365">
        <v>14479</v>
      </c>
      <c r="RKL7" s="364">
        <v>14480</v>
      </c>
      <c r="RKM7" s="365">
        <v>14481</v>
      </c>
      <c r="RKN7" s="364">
        <v>14482</v>
      </c>
      <c r="RKO7" s="365">
        <v>14483</v>
      </c>
      <c r="RKP7" s="364">
        <v>14484</v>
      </c>
      <c r="RKQ7" s="365">
        <v>14485</v>
      </c>
      <c r="RKR7" s="364">
        <v>14486</v>
      </c>
      <c r="RKS7" s="365">
        <v>14487</v>
      </c>
      <c r="RKT7" s="364">
        <v>14488</v>
      </c>
      <c r="RKU7" s="365">
        <v>14489</v>
      </c>
      <c r="RKV7" s="364">
        <v>14490</v>
      </c>
      <c r="RKW7" s="365">
        <v>14491</v>
      </c>
      <c r="RKX7" s="364">
        <v>14492</v>
      </c>
      <c r="RKY7" s="365">
        <v>14493</v>
      </c>
      <c r="RKZ7" s="364">
        <v>14494</v>
      </c>
      <c r="RLA7" s="365">
        <v>14495</v>
      </c>
      <c r="RLB7" s="364">
        <v>14496</v>
      </c>
      <c r="RLC7" s="365">
        <v>14497</v>
      </c>
      <c r="RLD7" s="364">
        <v>14498</v>
      </c>
      <c r="RLE7" s="365">
        <v>14499</v>
      </c>
      <c r="RLF7" s="364">
        <v>14500</v>
      </c>
      <c r="RLG7" s="365">
        <v>14501</v>
      </c>
      <c r="RLH7" s="364">
        <v>14502</v>
      </c>
      <c r="RLI7" s="365">
        <v>14503</v>
      </c>
      <c r="RLJ7" s="364">
        <v>14504</v>
      </c>
      <c r="RLK7" s="365">
        <v>14505</v>
      </c>
      <c r="RLL7" s="364">
        <v>14506</v>
      </c>
      <c r="RLM7" s="365">
        <v>14507</v>
      </c>
      <c r="RLN7" s="364">
        <v>14508</v>
      </c>
      <c r="RLO7" s="365">
        <v>14509</v>
      </c>
      <c r="RLP7" s="364">
        <v>14510</v>
      </c>
      <c r="RLQ7" s="365">
        <v>14511</v>
      </c>
      <c r="RLR7" s="364">
        <v>14512</v>
      </c>
      <c r="RLS7" s="365">
        <v>14513</v>
      </c>
      <c r="RLT7" s="364">
        <v>14514</v>
      </c>
      <c r="RLU7" s="365">
        <v>14515</v>
      </c>
      <c r="RLV7" s="364">
        <v>14516</v>
      </c>
      <c r="RLW7" s="365">
        <v>14517</v>
      </c>
      <c r="RLX7" s="364">
        <v>14518</v>
      </c>
      <c r="RLY7" s="365">
        <v>14519</v>
      </c>
      <c r="RLZ7" s="364">
        <v>14520</v>
      </c>
      <c r="RMA7" s="365">
        <v>14521</v>
      </c>
      <c r="RMB7" s="364">
        <v>14522</v>
      </c>
      <c r="RMC7" s="365">
        <v>14523</v>
      </c>
      <c r="RMD7" s="364">
        <v>14524</v>
      </c>
      <c r="RME7" s="365">
        <v>14525</v>
      </c>
      <c r="RMF7" s="364">
        <v>14526</v>
      </c>
      <c r="RMG7" s="365">
        <v>14527</v>
      </c>
      <c r="RMH7" s="364">
        <v>14528</v>
      </c>
      <c r="RMI7" s="365">
        <v>14529</v>
      </c>
      <c r="RMJ7" s="364">
        <v>14530</v>
      </c>
      <c r="RMK7" s="365">
        <v>14531</v>
      </c>
      <c r="RML7" s="364">
        <v>14532</v>
      </c>
      <c r="RMM7" s="365">
        <v>14533</v>
      </c>
      <c r="RMN7" s="364">
        <v>14534</v>
      </c>
      <c r="RMO7" s="365">
        <v>14535</v>
      </c>
      <c r="RMP7" s="364">
        <v>14536</v>
      </c>
      <c r="RMQ7" s="365">
        <v>14537</v>
      </c>
      <c r="RMR7" s="364">
        <v>14538</v>
      </c>
      <c r="RMS7" s="365">
        <v>14539</v>
      </c>
      <c r="RMT7" s="364">
        <v>14540</v>
      </c>
      <c r="RMU7" s="365">
        <v>14541</v>
      </c>
      <c r="RMV7" s="364">
        <v>14542</v>
      </c>
      <c r="RMW7" s="365">
        <v>14543</v>
      </c>
      <c r="RMX7" s="364">
        <v>14544</v>
      </c>
      <c r="RMY7" s="365">
        <v>14545</v>
      </c>
      <c r="RMZ7" s="364">
        <v>14546</v>
      </c>
      <c r="RNA7" s="365">
        <v>14547</v>
      </c>
      <c r="RNB7" s="364">
        <v>14548</v>
      </c>
      <c r="RNC7" s="365">
        <v>14549</v>
      </c>
      <c r="RND7" s="364">
        <v>14550</v>
      </c>
      <c r="RNE7" s="365">
        <v>14551</v>
      </c>
      <c r="RNF7" s="364">
        <v>14552</v>
      </c>
      <c r="RNG7" s="365">
        <v>14553</v>
      </c>
      <c r="RNH7" s="364">
        <v>14554</v>
      </c>
      <c r="RNI7" s="365">
        <v>14555</v>
      </c>
      <c r="RNJ7" s="364">
        <v>14556</v>
      </c>
      <c r="RNK7" s="365">
        <v>14557</v>
      </c>
      <c r="RNL7" s="364">
        <v>14558</v>
      </c>
      <c r="RNM7" s="365">
        <v>14559</v>
      </c>
      <c r="RNN7" s="364">
        <v>14560</v>
      </c>
      <c r="RNO7" s="365">
        <v>14561</v>
      </c>
      <c r="RNP7" s="364">
        <v>14562</v>
      </c>
      <c r="RNQ7" s="365">
        <v>14563</v>
      </c>
      <c r="RNR7" s="364">
        <v>14564</v>
      </c>
      <c r="RNS7" s="365">
        <v>14565</v>
      </c>
      <c r="RNT7" s="364">
        <v>14566</v>
      </c>
      <c r="RNU7" s="365">
        <v>14567</v>
      </c>
      <c r="RNV7" s="364">
        <v>14568</v>
      </c>
      <c r="RNW7" s="365">
        <v>14569</v>
      </c>
      <c r="RNX7" s="364">
        <v>14570</v>
      </c>
      <c r="RNY7" s="365">
        <v>14571</v>
      </c>
      <c r="RNZ7" s="364">
        <v>14572</v>
      </c>
      <c r="ROA7" s="365">
        <v>14573</v>
      </c>
      <c r="ROB7" s="364">
        <v>14574</v>
      </c>
      <c r="ROC7" s="365">
        <v>14575</v>
      </c>
      <c r="ROD7" s="364">
        <v>14576</v>
      </c>
      <c r="ROE7" s="365">
        <v>14577</v>
      </c>
      <c r="ROF7" s="364">
        <v>14578</v>
      </c>
      <c r="ROG7" s="365">
        <v>14579</v>
      </c>
      <c r="ROH7" s="364">
        <v>14580</v>
      </c>
      <c r="ROI7" s="365">
        <v>14581</v>
      </c>
      <c r="ROJ7" s="364">
        <v>14582</v>
      </c>
      <c r="ROK7" s="365">
        <v>14583</v>
      </c>
      <c r="ROL7" s="364">
        <v>14584</v>
      </c>
      <c r="ROM7" s="365">
        <v>14585</v>
      </c>
      <c r="RON7" s="364">
        <v>14586</v>
      </c>
      <c r="ROO7" s="365">
        <v>14587</v>
      </c>
      <c r="ROP7" s="364">
        <v>14588</v>
      </c>
      <c r="ROQ7" s="365">
        <v>14589</v>
      </c>
      <c r="ROR7" s="364">
        <v>14590</v>
      </c>
      <c r="ROS7" s="365">
        <v>14591</v>
      </c>
      <c r="ROT7" s="364">
        <v>14592</v>
      </c>
      <c r="ROU7" s="365">
        <v>14593</v>
      </c>
      <c r="ROV7" s="364">
        <v>14594</v>
      </c>
      <c r="ROW7" s="365">
        <v>14595</v>
      </c>
      <c r="ROX7" s="364">
        <v>14596</v>
      </c>
      <c r="ROY7" s="365">
        <v>14597</v>
      </c>
      <c r="ROZ7" s="364">
        <v>14598</v>
      </c>
      <c r="RPA7" s="365">
        <v>14599</v>
      </c>
      <c r="RPB7" s="364">
        <v>14600</v>
      </c>
      <c r="RPC7" s="365">
        <v>14601</v>
      </c>
      <c r="RPD7" s="364">
        <v>14602</v>
      </c>
      <c r="RPE7" s="365">
        <v>14603</v>
      </c>
      <c r="RPF7" s="364">
        <v>14604</v>
      </c>
      <c r="RPG7" s="365">
        <v>14605</v>
      </c>
      <c r="RPH7" s="364">
        <v>14606</v>
      </c>
      <c r="RPI7" s="365">
        <v>14607</v>
      </c>
      <c r="RPJ7" s="364">
        <v>14608</v>
      </c>
      <c r="RPK7" s="365">
        <v>14609</v>
      </c>
      <c r="RPL7" s="364">
        <v>14610</v>
      </c>
      <c r="RPM7" s="365">
        <v>14611</v>
      </c>
      <c r="RPN7" s="364">
        <v>14612</v>
      </c>
      <c r="RPO7" s="365">
        <v>14613</v>
      </c>
      <c r="RPP7" s="364">
        <v>14614</v>
      </c>
      <c r="RPQ7" s="365">
        <v>14615</v>
      </c>
      <c r="RPR7" s="364">
        <v>14616</v>
      </c>
      <c r="RPS7" s="365">
        <v>14617</v>
      </c>
      <c r="RPT7" s="364">
        <v>14618</v>
      </c>
      <c r="RPU7" s="365">
        <v>14619</v>
      </c>
      <c r="RPV7" s="364">
        <v>14620</v>
      </c>
      <c r="RPW7" s="365">
        <v>14621</v>
      </c>
      <c r="RPX7" s="364">
        <v>14622</v>
      </c>
      <c r="RPY7" s="365">
        <v>14623</v>
      </c>
      <c r="RPZ7" s="364">
        <v>14624</v>
      </c>
      <c r="RQA7" s="365">
        <v>14625</v>
      </c>
      <c r="RQB7" s="364">
        <v>14626</v>
      </c>
      <c r="RQC7" s="365">
        <v>14627</v>
      </c>
      <c r="RQD7" s="364">
        <v>14628</v>
      </c>
      <c r="RQE7" s="365">
        <v>14629</v>
      </c>
      <c r="RQF7" s="364">
        <v>14630</v>
      </c>
      <c r="RQG7" s="365">
        <v>14631</v>
      </c>
      <c r="RQH7" s="364">
        <v>14632</v>
      </c>
      <c r="RQI7" s="365">
        <v>14633</v>
      </c>
      <c r="RQJ7" s="364">
        <v>14634</v>
      </c>
      <c r="RQK7" s="365">
        <v>14635</v>
      </c>
      <c r="RQL7" s="364">
        <v>14636</v>
      </c>
      <c r="RQM7" s="365">
        <v>14637</v>
      </c>
      <c r="RQN7" s="364">
        <v>14638</v>
      </c>
      <c r="RQO7" s="365">
        <v>14639</v>
      </c>
      <c r="RQP7" s="364">
        <v>14640</v>
      </c>
      <c r="RQQ7" s="365">
        <v>14641</v>
      </c>
      <c r="RQR7" s="364">
        <v>14642</v>
      </c>
      <c r="RQS7" s="365">
        <v>14643</v>
      </c>
      <c r="RQT7" s="364">
        <v>14644</v>
      </c>
      <c r="RQU7" s="365">
        <v>14645</v>
      </c>
      <c r="RQV7" s="364">
        <v>14646</v>
      </c>
      <c r="RQW7" s="365">
        <v>14647</v>
      </c>
      <c r="RQX7" s="364">
        <v>14648</v>
      </c>
      <c r="RQY7" s="365">
        <v>14649</v>
      </c>
      <c r="RQZ7" s="364">
        <v>14650</v>
      </c>
      <c r="RRA7" s="365">
        <v>14651</v>
      </c>
      <c r="RRB7" s="364">
        <v>14652</v>
      </c>
      <c r="RRC7" s="365">
        <v>14653</v>
      </c>
      <c r="RRD7" s="364">
        <v>14654</v>
      </c>
      <c r="RRE7" s="365">
        <v>14655</v>
      </c>
      <c r="RRF7" s="364">
        <v>14656</v>
      </c>
      <c r="RRG7" s="365">
        <v>14657</v>
      </c>
      <c r="RRH7" s="364">
        <v>14658</v>
      </c>
      <c r="RRI7" s="365">
        <v>14659</v>
      </c>
      <c r="RRJ7" s="364">
        <v>14660</v>
      </c>
      <c r="RRK7" s="365">
        <v>14661</v>
      </c>
      <c r="RRL7" s="364">
        <v>14662</v>
      </c>
      <c r="RRM7" s="365">
        <v>14663</v>
      </c>
      <c r="RRN7" s="364">
        <v>14664</v>
      </c>
      <c r="RRO7" s="365">
        <v>14665</v>
      </c>
      <c r="RRP7" s="364">
        <v>14666</v>
      </c>
      <c r="RRQ7" s="365">
        <v>14667</v>
      </c>
      <c r="RRR7" s="364">
        <v>14668</v>
      </c>
      <c r="RRS7" s="365">
        <v>14669</v>
      </c>
      <c r="RRT7" s="364">
        <v>14670</v>
      </c>
      <c r="RRU7" s="365">
        <v>14671</v>
      </c>
      <c r="RRV7" s="364">
        <v>14672</v>
      </c>
      <c r="RRW7" s="365">
        <v>14673</v>
      </c>
      <c r="RRX7" s="364">
        <v>14674</v>
      </c>
      <c r="RRY7" s="365">
        <v>14675</v>
      </c>
      <c r="RRZ7" s="364">
        <v>14676</v>
      </c>
      <c r="RSA7" s="365">
        <v>14677</v>
      </c>
      <c r="RSB7" s="364">
        <v>14678</v>
      </c>
      <c r="RSC7" s="365">
        <v>14679</v>
      </c>
      <c r="RSD7" s="364">
        <v>14680</v>
      </c>
      <c r="RSE7" s="365">
        <v>14681</v>
      </c>
      <c r="RSF7" s="364">
        <v>14682</v>
      </c>
      <c r="RSG7" s="365">
        <v>14683</v>
      </c>
      <c r="RSH7" s="364">
        <v>14684</v>
      </c>
      <c r="RSI7" s="365">
        <v>14685</v>
      </c>
      <c r="RSJ7" s="364">
        <v>14686</v>
      </c>
      <c r="RSK7" s="365">
        <v>14687</v>
      </c>
      <c r="RSL7" s="364">
        <v>14688</v>
      </c>
      <c r="RSM7" s="365">
        <v>14689</v>
      </c>
      <c r="RSN7" s="364">
        <v>14690</v>
      </c>
      <c r="RSO7" s="365">
        <v>14691</v>
      </c>
      <c r="RSP7" s="364">
        <v>14692</v>
      </c>
      <c r="RSQ7" s="365">
        <v>14693</v>
      </c>
      <c r="RSR7" s="364">
        <v>14694</v>
      </c>
      <c r="RSS7" s="365">
        <v>14695</v>
      </c>
      <c r="RST7" s="364">
        <v>14696</v>
      </c>
      <c r="RSU7" s="365">
        <v>14697</v>
      </c>
      <c r="RSV7" s="364">
        <v>14698</v>
      </c>
      <c r="RSW7" s="365">
        <v>14699</v>
      </c>
      <c r="RSX7" s="364">
        <v>14700</v>
      </c>
      <c r="RSY7" s="365">
        <v>14701</v>
      </c>
      <c r="RSZ7" s="364">
        <v>14702</v>
      </c>
      <c r="RTA7" s="365">
        <v>14703</v>
      </c>
      <c r="RTB7" s="364">
        <v>14704</v>
      </c>
      <c r="RTC7" s="365">
        <v>14705</v>
      </c>
      <c r="RTD7" s="364">
        <v>14706</v>
      </c>
      <c r="RTE7" s="365">
        <v>14707</v>
      </c>
      <c r="RTF7" s="364">
        <v>14708</v>
      </c>
      <c r="RTG7" s="365">
        <v>14709</v>
      </c>
      <c r="RTH7" s="364">
        <v>14710</v>
      </c>
      <c r="RTI7" s="365">
        <v>14711</v>
      </c>
      <c r="RTJ7" s="364">
        <v>14712</v>
      </c>
      <c r="RTK7" s="365">
        <v>14713</v>
      </c>
      <c r="RTL7" s="364">
        <v>14714</v>
      </c>
      <c r="RTM7" s="365">
        <v>14715</v>
      </c>
      <c r="RTN7" s="364">
        <v>14716</v>
      </c>
      <c r="RTO7" s="365">
        <v>14717</v>
      </c>
      <c r="RTP7" s="364">
        <v>14718</v>
      </c>
      <c r="RTQ7" s="365">
        <v>14719</v>
      </c>
      <c r="RTR7" s="364">
        <v>14720</v>
      </c>
      <c r="RTS7" s="365">
        <v>14721</v>
      </c>
      <c r="RTT7" s="364">
        <v>14722</v>
      </c>
      <c r="RTU7" s="365">
        <v>14723</v>
      </c>
      <c r="RTV7" s="364">
        <v>14724</v>
      </c>
      <c r="RTW7" s="365">
        <v>14725</v>
      </c>
      <c r="RTX7" s="364">
        <v>14726</v>
      </c>
      <c r="RTY7" s="365">
        <v>14727</v>
      </c>
      <c r="RTZ7" s="364">
        <v>14728</v>
      </c>
      <c r="RUA7" s="365">
        <v>14729</v>
      </c>
      <c r="RUB7" s="364">
        <v>14730</v>
      </c>
      <c r="RUC7" s="365">
        <v>14731</v>
      </c>
      <c r="RUD7" s="364">
        <v>14732</v>
      </c>
      <c r="RUE7" s="365">
        <v>14733</v>
      </c>
      <c r="RUF7" s="364">
        <v>14734</v>
      </c>
      <c r="RUG7" s="365">
        <v>14735</v>
      </c>
      <c r="RUH7" s="364">
        <v>14736</v>
      </c>
      <c r="RUI7" s="365">
        <v>14737</v>
      </c>
      <c r="RUJ7" s="364">
        <v>14738</v>
      </c>
      <c r="RUK7" s="365">
        <v>14739</v>
      </c>
      <c r="RUL7" s="364">
        <v>14740</v>
      </c>
      <c r="RUM7" s="365">
        <v>14741</v>
      </c>
      <c r="RUN7" s="364">
        <v>14742</v>
      </c>
      <c r="RUO7" s="365">
        <v>14743</v>
      </c>
      <c r="RUP7" s="364">
        <v>14744</v>
      </c>
      <c r="RUQ7" s="365">
        <v>14745</v>
      </c>
      <c r="RUR7" s="364">
        <v>14746</v>
      </c>
      <c r="RUS7" s="365">
        <v>14747</v>
      </c>
      <c r="RUT7" s="364">
        <v>14748</v>
      </c>
      <c r="RUU7" s="365">
        <v>14749</v>
      </c>
      <c r="RUV7" s="364">
        <v>14750</v>
      </c>
      <c r="RUW7" s="365">
        <v>14751</v>
      </c>
      <c r="RUX7" s="364">
        <v>14752</v>
      </c>
      <c r="RUY7" s="365">
        <v>14753</v>
      </c>
      <c r="RUZ7" s="364">
        <v>14754</v>
      </c>
      <c r="RVA7" s="365">
        <v>14755</v>
      </c>
      <c r="RVB7" s="364">
        <v>14756</v>
      </c>
      <c r="RVC7" s="365">
        <v>14757</v>
      </c>
      <c r="RVD7" s="364">
        <v>14758</v>
      </c>
      <c r="RVE7" s="365">
        <v>14759</v>
      </c>
      <c r="RVF7" s="364">
        <v>14760</v>
      </c>
      <c r="RVG7" s="365">
        <v>14761</v>
      </c>
      <c r="RVH7" s="364">
        <v>14762</v>
      </c>
      <c r="RVI7" s="365">
        <v>14763</v>
      </c>
      <c r="RVJ7" s="364">
        <v>14764</v>
      </c>
      <c r="RVK7" s="365">
        <v>14765</v>
      </c>
      <c r="RVL7" s="364">
        <v>14766</v>
      </c>
      <c r="RVM7" s="365">
        <v>14767</v>
      </c>
      <c r="RVN7" s="364">
        <v>14768</v>
      </c>
      <c r="RVO7" s="365">
        <v>14769</v>
      </c>
      <c r="RVP7" s="364">
        <v>14770</v>
      </c>
      <c r="RVQ7" s="365">
        <v>14771</v>
      </c>
      <c r="RVR7" s="364">
        <v>14772</v>
      </c>
      <c r="RVS7" s="365">
        <v>14773</v>
      </c>
      <c r="RVT7" s="364">
        <v>14774</v>
      </c>
      <c r="RVU7" s="365">
        <v>14775</v>
      </c>
      <c r="RVV7" s="364">
        <v>14776</v>
      </c>
      <c r="RVW7" s="365">
        <v>14777</v>
      </c>
      <c r="RVX7" s="364">
        <v>14778</v>
      </c>
      <c r="RVY7" s="365">
        <v>14779</v>
      </c>
      <c r="RVZ7" s="364">
        <v>14780</v>
      </c>
      <c r="RWA7" s="365">
        <v>14781</v>
      </c>
      <c r="RWB7" s="364">
        <v>14782</v>
      </c>
      <c r="RWC7" s="365">
        <v>14783</v>
      </c>
      <c r="RWD7" s="364">
        <v>14784</v>
      </c>
      <c r="RWE7" s="365">
        <v>14785</v>
      </c>
      <c r="RWF7" s="364">
        <v>14786</v>
      </c>
      <c r="RWG7" s="365">
        <v>14787</v>
      </c>
      <c r="RWH7" s="364">
        <v>14788</v>
      </c>
      <c r="RWI7" s="365">
        <v>14789</v>
      </c>
      <c r="RWJ7" s="364">
        <v>14790</v>
      </c>
      <c r="RWK7" s="365">
        <v>14791</v>
      </c>
      <c r="RWL7" s="364">
        <v>14792</v>
      </c>
      <c r="RWM7" s="365">
        <v>14793</v>
      </c>
      <c r="RWN7" s="364">
        <v>14794</v>
      </c>
      <c r="RWO7" s="365">
        <v>14795</v>
      </c>
      <c r="RWP7" s="364">
        <v>14796</v>
      </c>
      <c r="RWQ7" s="365">
        <v>14797</v>
      </c>
      <c r="RWR7" s="364">
        <v>14798</v>
      </c>
      <c r="RWS7" s="365">
        <v>14799</v>
      </c>
      <c r="RWT7" s="364">
        <v>14800</v>
      </c>
      <c r="RWU7" s="365">
        <v>14801</v>
      </c>
      <c r="RWV7" s="364">
        <v>14802</v>
      </c>
      <c r="RWW7" s="365">
        <v>14803</v>
      </c>
      <c r="RWX7" s="364">
        <v>14804</v>
      </c>
      <c r="RWY7" s="365">
        <v>14805</v>
      </c>
      <c r="RWZ7" s="364">
        <v>14806</v>
      </c>
      <c r="RXA7" s="365">
        <v>14807</v>
      </c>
      <c r="RXB7" s="364">
        <v>14808</v>
      </c>
      <c r="RXC7" s="365">
        <v>14809</v>
      </c>
      <c r="RXD7" s="364">
        <v>14810</v>
      </c>
      <c r="RXE7" s="365">
        <v>14811</v>
      </c>
      <c r="RXF7" s="364">
        <v>14812</v>
      </c>
      <c r="RXG7" s="365">
        <v>14813</v>
      </c>
      <c r="RXH7" s="364">
        <v>14814</v>
      </c>
      <c r="RXI7" s="365">
        <v>14815</v>
      </c>
      <c r="RXJ7" s="364">
        <v>14816</v>
      </c>
      <c r="RXK7" s="365">
        <v>14817</v>
      </c>
      <c r="RXL7" s="364">
        <v>14818</v>
      </c>
      <c r="RXM7" s="365">
        <v>14819</v>
      </c>
      <c r="RXN7" s="364">
        <v>14820</v>
      </c>
      <c r="RXO7" s="365">
        <v>14821</v>
      </c>
      <c r="RXP7" s="364">
        <v>14822</v>
      </c>
      <c r="RXQ7" s="365">
        <v>14823</v>
      </c>
      <c r="RXR7" s="364">
        <v>14824</v>
      </c>
      <c r="RXS7" s="365">
        <v>14825</v>
      </c>
      <c r="RXT7" s="364">
        <v>14826</v>
      </c>
      <c r="RXU7" s="365">
        <v>14827</v>
      </c>
      <c r="RXV7" s="364">
        <v>14828</v>
      </c>
      <c r="RXW7" s="365">
        <v>14829</v>
      </c>
      <c r="RXX7" s="364">
        <v>14830</v>
      </c>
      <c r="RXY7" s="365">
        <v>14831</v>
      </c>
      <c r="RXZ7" s="364">
        <v>14832</v>
      </c>
      <c r="RYA7" s="365">
        <v>14833</v>
      </c>
      <c r="RYB7" s="364">
        <v>14834</v>
      </c>
      <c r="RYC7" s="365">
        <v>14835</v>
      </c>
      <c r="RYD7" s="364">
        <v>14836</v>
      </c>
      <c r="RYE7" s="365">
        <v>14837</v>
      </c>
      <c r="RYF7" s="364">
        <v>14838</v>
      </c>
      <c r="RYG7" s="365">
        <v>14839</v>
      </c>
      <c r="RYH7" s="364">
        <v>14840</v>
      </c>
      <c r="RYI7" s="365">
        <v>14841</v>
      </c>
      <c r="RYJ7" s="364">
        <v>14842</v>
      </c>
      <c r="RYK7" s="365">
        <v>14843</v>
      </c>
      <c r="RYL7" s="364">
        <v>14844</v>
      </c>
      <c r="RYM7" s="365">
        <v>14845</v>
      </c>
      <c r="RYN7" s="364">
        <v>14846</v>
      </c>
      <c r="RYO7" s="365">
        <v>14847</v>
      </c>
      <c r="RYP7" s="364">
        <v>14848</v>
      </c>
      <c r="RYQ7" s="365">
        <v>14849</v>
      </c>
      <c r="RYR7" s="364">
        <v>14850</v>
      </c>
      <c r="RYS7" s="365">
        <v>14851</v>
      </c>
      <c r="RYT7" s="364">
        <v>14852</v>
      </c>
      <c r="RYU7" s="365">
        <v>14853</v>
      </c>
      <c r="RYV7" s="364">
        <v>14854</v>
      </c>
      <c r="RYW7" s="365">
        <v>14855</v>
      </c>
      <c r="RYX7" s="364">
        <v>14856</v>
      </c>
      <c r="RYY7" s="365">
        <v>14857</v>
      </c>
      <c r="RYZ7" s="364">
        <v>14858</v>
      </c>
      <c r="RZA7" s="365">
        <v>14859</v>
      </c>
      <c r="RZB7" s="364">
        <v>14860</v>
      </c>
      <c r="RZC7" s="365">
        <v>14861</v>
      </c>
      <c r="RZD7" s="364">
        <v>14862</v>
      </c>
      <c r="RZE7" s="365">
        <v>14863</v>
      </c>
      <c r="RZF7" s="364">
        <v>14864</v>
      </c>
      <c r="RZG7" s="365">
        <v>14865</v>
      </c>
      <c r="RZH7" s="364">
        <v>14866</v>
      </c>
      <c r="RZI7" s="365">
        <v>14867</v>
      </c>
      <c r="RZJ7" s="364">
        <v>14868</v>
      </c>
      <c r="RZK7" s="365">
        <v>14869</v>
      </c>
      <c r="RZL7" s="364">
        <v>14870</v>
      </c>
      <c r="RZM7" s="365">
        <v>14871</v>
      </c>
      <c r="RZN7" s="364">
        <v>14872</v>
      </c>
      <c r="RZO7" s="365">
        <v>14873</v>
      </c>
      <c r="RZP7" s="364">
        <v>14874</v>
      </c>
      <c r="RZQ7" s="365">
        <v>14875</v>
      </c>
      <c r="RZR7" s="364">
        <v>14876</v>
      </c>
      <c r="RZS7" s="365">
        <v>14877</v>
      </c>
      <c r="RZT7" s="364">
        <v>14878</v>
      </c>
      <c r="RZU7" s="365">
        <v>14879</v>
      </c>
      <c r="RZV7" s="364">
        <v>14880</v>
      </c>
      <c r="RZW7" s="365">
        <v>14881</v>
      </c>
      <c r="RZX7" s="364">
        <v>14882</v>
      </c>
      <c r="RZY7" s="365">
        <v>14883</v>
      </c>
      <c r="RZZ7" s="364">
        <v>14884</v>
      </c>
      <c r="SAA7" s="365">
        <v>14885</v>
      </c>
      <c r="SAB7" s="364">
        <v>14886</v>
      </c>
      <c r="SAC7" s="365">
        <v>14887</v>
      </c>
      <c r="SAD7" s="364">
        <v>14888</v>
      </c>
      <c r="SAE7" s="365">
        <v>14889</v>
      </c>
      <c r="SAF7" s="364">
        <v>14890</v>
      </c>
      <c r="SAG7" s="365">
        <v>14891</v>
      </c>
      <c r="SAH7" s="364">
        <v>14892</v>
      </c>
      <c r="SAI7" s="365">
        <v>14893</v>
      </c>
      <c r="SAJ7" s="364">
        <v>14894</v>
      </c>
      <c r="SAK7" s="365">
        <v>14895</v>
      </c>
      <c r="SAL7" s="364">
        <v>14896</v>
      </c>
      <c r="SAM7" s="365">
        <v>14897</v>
      </c>
      <c r="SAN7" s="364">
        <v>14898</v>
      </c>
      <c r="SAO7" s="365">
        <v>14899</v>
      </c>
      <c r="SAP7" s="364">
        <v>14900</v>
      </c>
      <c r="SAQ7" s="365">
        <v>14901</v>
      </c>
      <c r="SAR7" s="364">
        <v>14902</v>
      </c>
      <c r="SAS7" s="365">
        <v>14903</v>
      </c>
      <c r="SAT7" s="364">
        <v>14904</v>
      </c>
      <c r="SAU7" s="365">
        <v>14905</v>
      </c>
      <c r="SAV7" s="364">
        <v>14906</v>
      </c>
      <c r="SAW7" s="365">
        <v>14907</v>
      </c>
      <c r="SAX7" s="364">
        <v>14908</v>
      </c>
      <c r="SAY7" s="365">
        <v>14909</v>
      </c>
      <c r="SAZ7" s="364">
        <v>14910</v>
      </c>
      <c r="SBA7" s="365">
        <v>14911</v>
      </c>
      <c r="SBB7" s="364">
        <v>14912</v>
      </c>
      <c r="SBC7" s="365">
        <v>14913</v>
      </c>
      <c r="SBD7" s="364">
        <v>14914</v>
      </c>
      <c r="SBE7" s="365">
        <v>14915</v>
      </c>
      <c r="SBF7" s="364">
        <v>14916</v>
      </c>
      <c r="SBG7" s="365">
        <v>14917</v>
      </c>
      <c r="SBH7" s="364">
        <v>14918</v>
      </c>
      <c r="SBI7" s="365">
        <v>14919</v>
      </c>
      <c r="SBJ7" s="364">
        <v>14920</v>
      </c>
      <c r="SBK7" s="365">
        <v>14921</v>
      </c>
      <c r="SBL7" s="364">
        <v>14922</v>
      </c>
      <c r="SBM7" s="365">
        <v>14923</v>
      </c>
      <c r="SBN7" s="364">
        <v>14924</v>
      </c>
      <c r="SBO7" s="365">
        <v>14925</v>
      </c>
      <c r="SBP7" s="364">
        <v>14926</v>
      </c>
      <c r="SBQ7" s="365">
        <v>14927</v>
      </c>
      <c r="SBR7" s="364">
        <v>14928</v>
      </c>
      <c r="SBS7" s="365">
        <v>14929</v>
      </c>
      <c r="SBT7" s="364">
        <v>14930</v>
      </c>
      <c r="SBU7" s="365">
        <v>14931</v>
      </c>
      <c r="SBV7" s="364">
        <v>14932</v>
      </c>
      <c r="SBW7" s="365">
        <v>14933</v>
      </c>
      <c r="SBX7" s="364">
        <v>14934</v>
      </c>
      <c r="SBY7" s="365">
        <v>14935</v>
      </c>
      <c r="SBZ7" s="364">
        <v>14936</v>
      </c>
      <c r="SCA7" s="365">
        <v>14937</v>
      </c>
      <c r="SCB7" s="364">
        <v>14938</v>
      </c>
      <c r="SCC7" s="365">
        <v>14939</v>
      </c>
      <c r="SCD7" s="364">
        <v>14940</v>
      </c>
      <c r="SCE7" s="365">
        <v>14941</v>
      </c>
      <c r="SCF7" s="364">
        <v>14942</v>
      </c>
      <c r="SCG7" s="365">
        <v>14943</v>
      </c>
      <c r="SCH7" s="364">
        <v>14944</v>
      </c>
      <c r="SCI7" s="365">
        <v>14945</v>
      </c>
      <c r="SCJ7" s="364">
        <v>14946</v>
      </c>
      <c r="SCK7" s="365">
        <v>14947</v>
      </c>
      <c r="SCL7" s="364">
        <v>14948</v>
      </c>
      <c r="SCM7" s="365">
        <v>14949</v>
      </c>
      <c r="SCN7" s="364">
        <v>14950</v>
      </c>
      <c r="SCO7" s="365">
        <v>14951</v>
      </c>
      <c r="SCP7" s="364">
        <v>14952</v>
      </c>
      <c r="SCQ7" s="365">
        <v>14953</v>
      </c>
      <c r="SCR7" s="364">
        <v>14954</v>
      </c>
      <c r="SCS7" s="365">
        <v>14955</v>
      </c>
      <c r="SCT7" s="364">
        <v>14956</v>
      </c>
      <c r="SCU7" s="365">
        <v>14957</v>
      </c>
      <c r="SCV7" s="364">
        <v>14958</v>
      </c>
      <c r="SCW7" s="365">
        <v>14959</v>
      </c>
      <c r="SCX7" s="364">
        <v>14960</v>
      </c>
      <c r="SCY7" s="365">
        <v>14961</v>
      </c>
      <c r="SCZ7" s="364">
        <v>14962</v>
      </c>
      <c r="SDA7" s="365">
        <v>14963</v>
      </c>
      <c r="SDB7" s="364">
        <v>14964</v>
      </c>
      <c r="SDC7" s="365">
        <v>14965</v>
      </c>
      <c r="SDD7" s="364">
        <v>14966</v>
      </c>
      <c r="SDE7" s="365">
        <v>14967</v>
      </c>
      <c r="SDF7" s="364">
        <v>14968</v>
      </c>
      <c r="SDG7" s="365">
        <v>14969</v>
      </c>
      <c r="SDH7" s="364">
        <v>14970</v>
      </c>
      <c r="SDI7" s="365">
        <v>14971</v>
      </c>
      <c r="SDJ7" s="364">
        <v>14972</v>
      </c>
      <c r="SDK7" s="365">
        <v>14973</v>
      </c>
      <c r="SDL7" s="364">
        <v>14974</v>
      </c>
      <c r="SDM7" s="365">
        <v>14975</v>
      </c>
      <c r="SDN7" s="364">
        <v>14976</v>
      </c>
      <c r="SDO7" s="365">
        <v>14977</v>
      </c>
      <c r="SDP7" s="364">
        <v>14978</v>
      </c>
      <c r="SDQ7" s="365">
        <v>14979</v>
      </c>
      <c r="SDR7" s="364">
        <v>14980</v>
      </c>
      <c r="SDS7" s="365">
        <v>14981</v>
      </c>
      <c r="SDT7" s="364">
        <v>14982</v>
      </c>
      <c r="SDU7" s="365">
        <v>14983</v>
      </c>
      <c r="SDV7" s="364">
        <v>14984</v>
      </c>
      <c r="SDW7" s="365">
        <v>14985</v>
      </c>
      <c r="SDX7" s="364">
        <v>14986</v>
      </c>
      <c r="SDY7" s="365">
        <v>14987</v>
      </c>
      <c r="SDZ7" s="364">
        <v>14988</v>
      </c>
      <c r="SEA7" s="365">
        <v>14989</v>
      </c>
      <c r="SEB7" s="364">
        <v>14990</v>
      </c>
      <c r="SEC7" s="365">
        <v>14991</v>
      </c>
      <c r="SED7" s="364">
        <v>14992</v>
      </c>
      <c r="SEE7" s="365">
        <v>14993</v>
      </c>
      <c r="SEF7" s="364">
        <v>14994</v>
      </c>
      <c r="SEG7" s="365">
        <v>14995</v>
      </c>
      <c r="SEH7" s="364">
        <v>14996</v>
      </c>
      <c r="SEI7" s="365">
        <v>14997</v>
      </c>
      <c r="SEJ7" s="364">
        <v>14998</v>
      </c>
      <c r="SEK7" s="365">
        <v>14999</v>
      </c>
      <c r="SEL7" s="364">
        <v>15000</v>
      </c>
      <c r="SEM7" s="365">
        <v>15001</v>
      </c>
      <c r="SEN7" s="364">
        <v>15002</v>
      </c>
      <c r="SEO7" s="365">
        <v>15003</v>
      </c>
      <c r="SEP7" s="364">
        <v>15004</v>
      </c>
      <c r="SEQ7" s="365">
        <v>15005</v>
      </c>
      <c r="SER7" s="364">
        <v>15006</v>
      </c>
      <c r="SES7" s="365">
        <v>15007</v>
      </c>
      <c r="SET7" s="364">
        <v>15008</v>
      </c>
      <c r="SEU7" s="365">
        <v>15009</v>
      </c>
      <c r="SEV7" s="364">
        <v>15010</v>
      </c>
      <c r="SEW7" s="365">
        <v>15011</v>
      </c>
      <c r="SEX7" s="364">
        <v>15012</v>
      </c>
      <c r="SEY7" s="365">
        <v>15013</v>
      </c>
      <c r="SEZ7" s="364">
        <v>15014</v>
      </c>
      <c r="SFA7" s="365">
        <v>15015</v>
      </c>
      <c r="SFB7" s="364">
        <v>15016</v>
      </c>
      <c r="SFC7" s="365">
        <v>15017</v>
      </c>
      <c r="SFD7" s="364">
        <v>15018</v>
      </c>
      <c r="SFE7" s="365">
        <v>15019</v>
      </c>
      <c r="SFF7" s="364">
        <v>15020</v>
      </c>
      <c r="SFG7" s="365">
        <v>15021</v>
      </c>
      <c r="SFH7" s="364">
        <v>15022</v>
      </c>
      <c r="SFI7" s="365">
        <v>15023</v>
      </c>
      <c r="SFJ7" s="364">
        <v>15024</v>
      </c>
      <c r="SFK7" s="365">
        <v>15025</v>
      </c>
      <c r="SFL7" s="364">
        <v>15026</v>
      </c>
      <c r="SFM7" s="365">
        <v>15027</v>
      </c>
      <c r="SFN7" s="364">
        <v>15028</v>
      </c>
      <c r="SFO7" s="365">
        <v>15029</v>
      </c>
      <c r="SFP7" s="364">
        <v>15030</v>
      </c>
      <c r="SFQ7" s="365">
        <v>15031</v>
      </c>
      <c r="SFR7" s="364">
        <v>15032</v>
      </c>
      <c r="SFS7" s="365">
        <v>15033</v>
      </c>
      <c r="SFT7" s="364">
        <v>15034</v>
      </c>
      <c r="SFU7" s="365">
        <v>15035</v>
      </c>
      <c r="SFV7" s="364">
        <v>15036</v>
      </c>
      <c r="SFW7" s="365">
        <v>15037</v>
      </c>
      <c r="SFX7" s="364">
        <v>15038</v>
      </c>
      <c r="SFY7" s="365">
        <v>15039</v>
      </c>
      <c r="SFZ7" s="364">
        <v>15040</v>
      </c>
      <c r="SGA7" s="365">
        <v>15041</v>
      </c>
      <c r="SGB7" s="364">
        <v>15042</v>
      </c>
      <c r="SGC7" s="365">
        <v>15043</v>
      </c>
      <c r="SGD7" s="364">
        <v>15044</v>
      </c>
      <c r="SGE7" s="365">
        <v>15045</v>
      </c>
      <c r="SGF7" s="364">
        <v>15046</v>
      </c>
      <c r="SGG7" s="365">
        <v>15047</v>
      </c>
      <c r="SGH7" s="364">
        <v>15048</v>
      </c>
      <c r="SGI7" s="365">
        <v>15049</v>
      </c>
      <c r="SGJ7" s="364">
        <v>15050</v>
      </c>
      <c r="SGK7" s="365">
        <v>15051</v>
      </c>
      <c r="SGL7" s="364">
        <v>15052</v>
      </c>
      <c r="SGM7" s="365">
        <v>15053</v>
      </c>
      <c r="SGN7" s="364">
        <v>15054</v>
      </c>
      <c r="SGO7" s="365">
        <v>15055</v>
      </c>
      <c r="SGP7" s="364">
        <v>15056</v>
      </c>
      <c r="SGQ7" s="365">
        <v>15057</v>
      </c>
      <c r="SGR7" s="364">
        <v>15058</v>
      </c>
      <c r="SGS7" s="365">
        <v>15059</v>
      </c>
      <c r="SGT7" s="364">
        <v>15060</v>
      </c>
      <c r="SGU7" s="365">
        <v>15061</v>
      </c>
      <c r="SGV7" s="364">
        <v>15062</v>
      </c>
      <c r="SGW7" s="365">
        <v>15063</v>
      </c>
      <c r="SGX7" s="364">
        <v>15064</v>
      </c>
      <c r="SGY7" s="365">
        <v>15065</v>
      </c>
      <c r="SGZ7" s="364">
        <v>15066</v>
      </c>
      <c r="SHA7" s="365">
        <v>15067</v>
      </c>
      <c r="SHB7" s="364">
        <v>15068</v>
      </c>
      <c r="SHC7" s="365">
        <v>15069</v>
      </c>
      <c r="SHD7" s="364">
        <v>15070</v>
      </c>
      <c r="SHE7" s="365">
        <v>15071</v>
      </c>
      <c r="SHF7" s="364">
        <v>15072</v>
      </c>
      <c r="SHG7" s="365">
        <v>15073</v>
      </c>
      <c r="SHH7" s="364">
        <v>15074</v>
      </c>
      <c r="SHI7" s="365">
        <v>15075</v>
      </c>
      <c r="SHJ7" s="364">
        <v>15076</v>
      </c>
      <c r="SHK7" s="365">
        <v>15077</v>
      </c>
      <c r="SHL7" s="364">
        <v>15078</v>
      </c>
      <c r="SHM7" s="365">
        <v>15079</v>
      </c>
      <c r="SHN7" s="364">
        <v>15080</v>
      </c>
      <c r="SHO7" s="365">
        <v>15081</v>
      </c>
      <c r="SHP7" s="364">
        <v>15082</v>
      </c>
      <c r="SHQ7" s="365">
        <v>15083</v>
      </c>
      <c r="SHR7" s="364">
        <v>15084</v>
      </c>
      <c r="SHS7" s="365">
        <v>15085</v>
      </c>
      <c r="SHT7" s="364">
        <v>15086</v>
      </c>
      <c r="SHU7" s="365">
        <v>15087</v>
      </c>
      <c r="SHV7" s="364">
        <v>15088</v>
      </c>
      <c r="SHW7" s="365">
        <v>15089</v>
      </c>
      <c r="SHX7" s="364">
        <v>15090</v>
      </c>
      <c r="SHY7" s="365">
        <v>15091</v>
      </c>
      <c r="SHZ7" s="364">
        <v>15092</v>
      </c>
      <c r="SIA7" s="365">
        <v>15093</v>
      </c>
      <c r="SIB7" s="364">
        <v>15094</v>
      </c>
      <c r="SIC7" s="365">
        <v>15095</v>
      </c>
      <c r="SID7" s="364">
        <v>15096</v>
      </c>
      <c r="SIE7" s="365">
        <v>15097</v>
      </c>
      <c r="SIF7" s="364">
        <v>15098</v>
      </c>
      <c r="SIG7" s="365">
        <v>15099</v>
      </c>
      <c r="SIH7" s="364">
        <v>15100</v>
      </c>
      <c r="SII7" s="365">
        <v>15101</v>
      </c>
      <c r="SIJ7" s="364">
        <v>15102</v>
      </c>
      <c r="SIK7" s="365">
        <v>15103</v>
      </c>
      <c r="SIL7" s="364">
        <v>15104</v>
      </c>
      <c r="SIM7" s="365">
        <v>15105</v>
      </c>
      <c r="SIN7" s="364">
        <v>15106</v>
      </c>
      <c r="SIO7" s="365">
        <v>15107</v>
      </c>
      <c r="SIP7" s="364">
        <v>15108</v>
      </c>
      <c r="SIQ7" s="365">
        <v>15109</v>
      </c>
      <c r="SIR7" s="364">
        <v>15110</v>
      </c>
      <c r="SIS7" s="365">
        <v>15111</v>
      </c>
      <c r="SIT7" s="364">
        <v>15112</v>
      </c>
      <c r="SIU7" s="365">
        <v>15113</v>
      </c>
      <c r="SIV7" s="364">
        <v>15114</v>
      </c>
      <c r="SIW7" s="365">
        <v>15115</v>
      </c>
      <c r="SIX7" s="364">
        <v>15116</v>
      </c>
      <c r="SIY7" s="365">
        <v>15117</v>
      </c>
      <c r="SIZ7" s="364">
        <v>15118</v>
      </c>
      <c r="SJA7" s="365">
        <v>15119</v>
      </c>
      <c r="SJB7" s="364">
        <v>15120</v>
      </c>
      <c r="SJC7" s="365">
        <v>15121</v>
      </c>
      <c r="SJD7" s="364">
        <v>15122</v>
      </c>
      <c r="SJE7" s="365">
        <v>15123</v>
      </c>
      <c r="SJF7" s="364">
        <v>15124</v>
      </c>
      <c r="SJG7" s="365">
        <v>15125</v>
      </c>
      <c r="SJH7" s="364">
        <v>15126</v>
      </c>
      <c r="SJI7" s="365">
        <v>15127</v>
      </c>
      <c r="SJJ7" s="364">
        <v>15128</v>
      </c>
      <c r="SJK7" s="365">
        <v>15129</v>
      </c>
      <c r="SJL7" s="364">
        <v>15130</v>
      </c>
      <c r="SJM7" s="365">
        <v>15131</v>
      </c>
      <c r="SJN7" s="364">
        <v>15132</v>
      </c>
      <c r="SJO7" s="365">
        <v>15133</v>
      </c>
      <c r="SJP7" s="364">
        <v>15134</v>
      </c>
      <c r="SJQ7" s="365">
        <v>15135</v>
      </c>
      <c r="SJR7" s="364">
        <v>15136</v>
      </c>
      <c r="SJS7" s="365">
        <v>15137</v>
      </c>
      <c r="SJT7" s="364">
        <v>15138</v>
      </c>
      <c r="SJU7" s="365">
        <v>15139</v>
      </c>
      <c r="SJV7" s="364">
        <v>15140</v>
      </c>
      <c r="SJW7" s="365">
        <v>15141</v>
      </c>
      <c r="SJX7" s="364">
        <v>15142</v>
      </c>
      <c r="SJY7" s="365">
        <v>15143</v>
      </c>
      <c r="SJZ7" s="364">
        <v>15144</v>
      </c>
      <c r="SKA7" s="365">
        <v>15145</v>
      </c>
      <c r="SKB7" s="364">
        <v>15146</v>
      </c>
      <c r="SKC7" s="365">
        <v>15147</v>
      </c>
      <c r="SKD7" s="364">
        <v>15148</v>
      </c>
      <c r="SKE7" s="365">
        <v>15149</v>
      </c>
      <c r="SKF7" s="364">
        <v>15150</v>
      </c>
      <c r="SKG7" s="365">
        <v>15151</v>
      </c>
      <c r="SKH7" s="364">
        <v>15152</v>
      </c>
      <c r="SKI7" s="365">
        <v>15153</v>
      </c>
      <c r="SKJ7" s="364">
        <v>15154</v>
      </c>
      <c r="SKK7" s="365">
        <v>15155</v>
      </c>
      <c r="SKL7" s="364">
        <v>15156</v>
      </c>
      <c r="SKM7" s="365">
        <v>15157</v>
      </c>
      <c r="SKN7" s="364">
        <v>15158</v>
      </c>
      <c r="SKO7" s="365">
        <v>15159</v>
      </c>
      <c r="SKP7" s="364">
        <v>15160</v>
      </c>
      <c r="SKQ7" s="365">
        <v>15161</v>
      </c>
      <c r="SKR7" s="364">
        <v>15162</v>
      </c>
      <c r="SKS7" s="365">
        <v>15163</v>
      </c>
      <c r="SKT7" s="364">
        <v>15164</v>
      </c>
      <c r="SKU7" s="365">
        <v>15165</v>
      </c>
      <c r="SKV7" s="364">
        <v>15166</v>
      </c>
      <c r="SKW7" s="365">
        <v>15167</v>
      </c>
      <c r="SKX7" s="364">
        <v>15168</v>
      </c>
      <c r="SKY7" s="365">
        <v>15169</v>
      </c>
      <c r="SKZ7" s="364">
        <v>15170</v>
      </c>
      <c r="SLA7" s="365">
        <v>15171</v>
      </c>
      <c r="SLB7" s="364">
        <v>15172</v>
      </c>
      <c r="SLC7" s="365">
        <v>15173</v>
      </c>
      <c r="SLD7" s="364">
        <v>15174</v>
      </c>
      <c r="SLE7" s="365">
        <v>15175</v>
      </c>
      <c r="SLF7" s="364">
        <v>15176</v>
      </c>
      <c r="SLG7" s="365">
        <v>15177</v>
      </c>
      <c r="SLH7" s="364">
        <v>15178</v>
      </c>
      <c r="SLI7" s="365">
        <v>15179</v>
      </c>
      <c r="SLJ7" s="364">
        <v>15180</v>
      </c>
      <c r="SLK7" s="365">
        <v>15181</v>
      </c>
      <c r="SLL7" s="364">
        <v>15182</v>
      </c>
      <c r="SLM7" s="365">
        <v>15183</v>
      </c>
      <c r="SLN7" s="364">
        <v>15184</v>
      </c>
      <c r="SLO7" s="365">
        <v>15185</v>
      </c>
      <c r="SLP7" s="364">
        <v>15186</v>
      </c>
      <c r="SLQ7" s="365">
        <v>15187</v>
      </c>
      <c r="SLR7" s="364">
        <v>15188</v>
      </c>
      <c r="SLS7" s="365">
        <v>15189</v>
      </c>
      <c r="SLT7" s="364">
        <v>15190</v>
      </c>
      <c r="SLU7" s="365">
        <v>15191</v>
      </c>
      <c r="SLV7" s="364">
        <v>15192</v>
      </c>
      <c r="SLW7" s="365">
        <v>15193</v>
      </c>
      <c r="SLX7" s="364">
        <v>15194</v>
      </c>
      <c r="SLY7" s="365">
        <v>15195</v>
      </c>
      <c r="SLZ7" s="364">
        <v>15196</v>
      </c>
      <c r="SMA7" s="365">
        <v>15197</v>
      </c>
      <c r="SMB7" s="364">
        <v>15198</v>
      </c>
      <c r="SMC7" s="365">
        <v>15199</v>
      </c>
      <c r="SMD7" s="364">
        <v>15200</v>
      </c>
      <c r="SME7" s="365">
        <v>15201</v>
      </c>
      <c r="SMF7" s="364">
        <v>15202</v>
      </c>
      <c r="SMG7" s="365">
        <v>15203</v>
      </c>
      <c r="SMH7" s="364">
        <v>15204</v>
      </c>
      <c r="SMI7" s="365">
        <v>15205</v>
      </c>
      <c r="SMJ7" s="364">
        <v>15206</v>
      </c>
      <c r="SMK7" s="365">
        <v>15207</v>
      </c>
      <c r="SML7" s="364">
        <v>15208</v>
      </c>
      <c r="SMM7" s="365">
        <v>15209</v>
      </c>
      <c r="SMN7" s="364">
        <v>15210</v>
      </c>
      <c r="SMO7" s="365">
        <v>15211</v>
      </c>
      <c r="SMP7" s="364">
        <v>15212</v>
      </c>
      <c r="SMQ7" s="365">
        <v>15213</v>
      </c>
      <c r="SMR7" s="364">
        <v>15214</v>
      </c>
      <c r="SMS7" s="365">
        <v>15215</v>
      </c>
      <c r="SMT7" s="364">
        <v>15216</v>
      </c>
      <c r="SMU7" s="365">
        <v>15217</v>
      </c>
      <c r="SMV7" s="364">
        <v>15218</v>
      </c>
      <c r="SMW7" s="365">
        <v>15219</v>
      </c>
      <c r="SMX7" s="364">
        <v>15220</v>
      </c>
      <c r="SMY7" s="365">
        <v>15221</v>
      </c>
      <c r="SMZ7" s="364">
        <v>15222</v>
      </c>
      <c r="SNA7" s="365">
        <v>15223</v>
      </c>
      <c r="SNB7" s="364">
        <v>15224</v>
      </c>
      <c r="SNC7" s="365">
        <v>15225</v>
      </c>
      <c r="SND7" s="364">
        <v>15226</v>
      </c>
      <c r="SNE7" s="365">
        <v>15227</v>
      </c>
      <c r="SNF7" s="364">
        <v>15228</v>
      </c>
      <c r="SNG7" s="365">
        <v>15229</v>
      </c>
      <c r="SNH7" s="364">
        <v>15230</v>
      </c>
      <c r="SNI7" s="365">
        <v>15231</v>
      </c>
      <c r="SNJ7" s="364">
        <v>15232</v>
      </c>
      <c r="SNK7" s="365">
        <v>15233</v>
      </c>
      <c r="SNL7" s="364">
        <v>15234</v>
      </c>
      <c r="SNM7" s="365">
        <v>15235</v>
      </c>
      <c r="SNN7" s="364">
        <v>15236</v>
      </c>
      <c r="SNO7" s="365">
        <v>15237</v>
      </c>
      <c r="SNP7" s="364">
        <v>15238</v>
      </c>
      <c r="SNQ7" s="365">
        <v>15239</v>
      </c>
      <c r="SNR7" s="364">
        <v>15240</v>
      </c>
      <c r="SNS7" s="365">
        <v>15241</v>
      </c>
      <c r="SNT7" s="364">
        <v>15242</v>
      </c>
      <c r="SNU7" s="365">
        <v>15243</v>
      </c>
      <c r="SNV7" s="364">
        <v>15244</v>
      </c>
      <c r="SNW7" s="365">
        <v>15245</v>
      </c>
      <c r="SNX7" s="364">
        <v>15246</v>
      </c>
      <c r="SNY7" s="365">
        <v>15247</v>
      </c>
      <c r="SNZ7" s="364">
        <v>15248</v>
      </c>
      <c r="SOA7" s="365">
        <v>15249</v>
      </c>
      <c r="SOB7" s="364">
        <v>15250</v>
      </c>
      <c r="SOC7" s="365">
        <v>15251</v>
      </c>
      <c r="SOD7" s="364">
        <v>15252</v>
      </c>
      <c r="SOE7" s="365">
        <v>15253</v>
      </c>
      <c r="SOF7" s="364">
        <v>15254</v>
      </c>
      <c r="SOG7" s="365">
        <v>15255</v>
      </c>
      <c r="SOH7" s="364">
        <v>15256</v>
      </c>
      <c r="SOI7" s="365">
        <v>15257</v>
      </c>
      <c r="SOJ7" s="364">
        <v>15258</v>
      </c>
      <c r="SOK7" s="365">
        <v>15259</v>
      </c>
      <c r="SOL7" s="364">
        <v>15260</v>
      </c>
      <c r="SOM7" s="365">
        <v>15261</v>
      </c>
      <c r="SON7" s="364">
        <v>15262</v>
      </c>
      <c r="SOO7" s="365">
        <v>15263</v>
      </c>
      <c r="SOP7" s="364">
        <v>15264</v>
      </c>
      <c r="SOQ7" s="365">
        <v>15265</v>
      </c>
      <c r="SOR7" s="364">
        <v>15266</v>
      </c>
      <c r="SOS7" s="365">
        <v>15267</v>
      </c>
      <c r="SOT7" s="364">
        <v>15268</v>
      </c>
      <c r="SOU7" s="365">
        <v>15269</v>
      </c>
      <c r="SOV7" s="364">
        <v>15270</v>
      </c>
      <c r="SOW7" s="365">
        <v>15271</v>
      </c>
      <c r="SOX7" s="364">
        <v>15272</v>
      </c>
      <c r="SOY7" s="365">
        <v>15273</v>
      </c>
      <c r="SOZ7" s="364">
        <v>15274</v>
      </c>
      <c r="SPA7" s="365">
        <v>15275</v>
      </c>
      <c r="SPB7" s="364">
        <v>15276</v>
      </c>
      <c r="SPC7" s="365">
        <v>15277</v>
      </c>
      <c r="SPD7" s="364">
        <v>15278</v>
      </c>
      <c r="SPE7" s="365">
        <v>15279</v>
      </c>
      <c r="SPF7" s="364">
        <v>15280</v>
      </c>
      <c r="SPG7" s="365">
        <v>15281</v>
      </c>
      <c r="SPH7" s="364">
        <v>15282</v>
      </c>
      <c r="SPI7" s="365">
        <v>15283</v>
      </c>
      <c r="SPJ7" s="364">
        <v>15284</v>
      </c>
      <c r="SPK7" s="365">
        <v>15285</v>
      </c>
      <c r="SPL7" s="364">
        <v>15286</v>
      </c>
      <c r="SPM7" s="365">
        <v>15287</v>
      </c>
      <c r="SPN7" s="364">
        <v>15288</v>
      </c>
      <c r="SPO7" s="365">
        <v>15289</v>
      </c>
      <c r="SPP7" s="364">
        <v>15290</v>
      </c>
      <c r="SPQ7" s="365">
        <v>15291</v>
      </c>
      <c r="SPR7" s="364">
        <v>15292</v>
      </c>
      <c r="SPS7" s="365">
        <v>15293</v>
      </c>
      <c r="SPT7" s="364">
        <v>15294</v>
      </c>
      <c r="SPU7" s="365">
        <v>15295</v>
      </c>
      <c r="SPV7" s="364">
        <v>15296</v>
      </c>
      <c r="SPW7" s="365">
        <v>15297</v>
      </c>
      <c r="SPX7" s="364">
        <v>15298</v>
      </c>
      <c r="SPY7" s="365">
        <v>15299</v>
      </c>
      <c r="SPZ7" s="364">
        <v>15300</v>
      </c>
      <c r="SQA7" s="365">
        <v>15301</v>
      </c>
      <c r="SQB7" s="364">
        <v>15302</v>
      </c>
      <c r="SQC7" s="365">
        <v>15303</v>
      </c>
      <c r="SQD7" s="364">
        <v>15304</v>
      </c>
      <c r="SQE7" s="365">
        <v>15305</v>
      </c>
      <c r="SQF7" s="364">
        <v>15306</v>
      </c>
      <c r="SQG7" s="365">
        <v>15307</v>
      </c>
      <c r="SQH7" s="364">
        <v>15308</v>
      </c>
      <c r="SQI7" s="365">
        <v>15309</v>
      </c>
      <c r="SQJ7" s="364">
        <v>15310</v>
      </c>
      <c r="SQK7" s="365">
        <v>15311</v>
      </c>
      <c r="SQL7" s="364">
        <v>15312</v>
      </c>
      <c r="SQM7" s="365">
        <v>15313</v>
      </c>
      <c r="SQN7" s="364">
        <v>15314</v>
      </c>
      <c r="SQO7" s="365">
        <v>15315</v>
      </c>
      <c r="SQP7" s="364">
        <v>15316</v>
      </c>
      <c r="SQQ7" s="365">
        <v>15317</v>
      </c>
      <c r="SQR7" s="364">
        <v>15318</v>
      </c>
      <c r="SQS7" s="365">
        <v>15319</v>
      </c>
      <c r="SQT7" s="364">
        <v>15320</v>
      </c>
      <c r="SQU7" s="365">
        <v>15321</v>
      </c>
      <c r="SQV7" s="364">
        <v>15322</v>
      </c>
      <c r="SQW7" s="365">
        <v>15323</v>
      </c>
      <c r="SQX7" s="364">
        <v>15324</v>
      </c>
      <c r="SQY7" s="365">
        <v>15325</v>
      </c>
      <c r="SQZ7" s="364">
        <v>15326</v>
      </c>
      <c r="SRA7" s="365">
        <v>15327</v>
      </c>
      <c r="SRB7" s="364">
        <v>15328</v>
      </c>
      <c r="SRC7" s="365">
        <v>15329</v>
      </c>
      <c r="SRD7" s="364">
        <v>15330</v>
      </c>
      <c r="SRE7" s="365">
        <v>15331</v>
      </c>
      <c r="SRF7" s="364">
        <v>15332</v>
      </c>
      <c r="SRG7" s="365">
        <v>15333</v>
      </c>
      <c r="SRH7" s="364">
        <v>15334</v>
      </c>
      <c r="SRI7" s="365">
        <v>15335</v>
      </c>
      <c r="SRJ7" s="364">
        <v>15336</v>
      </c>
      <c r="SRK7" s="365">
        <v>15337</v>
      </c>
      <c r="SRL7" s="364">
        <v>15338</v>
      </c>
      <c r="SRM7" s="365">
        <v>15339</v>
      </c>
      <c r="SRN7" s="364">
        <v>15340</v>
      </c>
      <c r="SRO7" s="365">
        <v>15341</v>
      </c>
      <c r="SRP7" s="364">
        <v>15342</v>
      </c>
      <c r="SRQ7" s="365">
        <v>15343</v>
      </c>
      <c r="SRR7" s="364">
        <v>15344</v>
      </c>
      <c r="SRS7" s="365">
        <v>15345</v>
      </c>
      <c r="SRT7" s="364">
        <v>15346</v>
      </c>
      <c r="SRU7" s="365">
        <v>15347</v>
      </c>
      <c r="SRV7" s="364">
        <v>15348</v>
      </c>
      <c r="SRW7" s="365">
        <v>15349</v>
      </c>
      <c r="SRX7" s="364">
        <v>15350</v>
      </c>
      <c r="SRY7" s="365">
        <v>15351</v>
      </c>
      <c r="SRZ7" s="364">
        <v>15352</v>
      </c>
      <c r="SSA7" s="365">
        <v>15353</v>
      </c>
      <c r="SSB7" s="364">
        <v>15354</v>
      </c>
      <c r="SSC7" s="365">
        <v>15355</v>
      </c>
      <c r="SSD7" s="364">
        <v>15356</v>
      </c>
      <c r="SSE7" s="365">
        <v>15357</v>
      </c>
      <c r="SSF7" s="364">
        <v>15358</v>
      </c>
      <c r="SSG7" s="365">
        <v>15359</v>
      </c>
      <c r="SSH7" s="364">
        <v>15360</v>
      </c>
      <c r="SSI7" s="365">
        <v>15361</v>
      </c>
      <c r="SSJ7" s="364">
        <v>15362</v>
      </c>
      <c r="SSK7" s="365">
        <v>15363</v>
      </c>
      <c r="SSL7" s="364">
        <v>15364</v>
      </c>
      <c r="SSM7" s="365">
        <v>15365</v>
      </c>
      <c r="SSN7" s="364">
        <v>15366</v>
      </c>
      <c r="SSO7" s="365">
        <v>15367</v>
      </c>
      <c r="SSP7" s="364">
        <v>15368</v>
      </c>
      <c r="SSQ7" s="365">
        <v>15369</v>
      </c>
      <c r="SSR7" s="364">
        <v>15370</v>
      </c>
      <c r="SSS7" s="365">
        <v>15371</v>
      </c>
      <c r="SST7" s="364">
        <v>15372</v>
      </c>
      <c r="SSU7" s="365">
        <v>15373</v>
      </c>
      <c r="SSV7" s="364">
        <v>15374</v>
      </c>
      <c r="SSW7" s="365">
        <v>15375</v>
      </c>
      <c r="SSX7" s="364">
        <v>15376</v>
      </c>
      <c r="SSY7" s="365">
        <v>15377</v>
      </c>
      <c r="SSZ7" s="364">
        <v>15378</v>
      </c>
      <c r="STA7" s="365">
        <v>15379</v>
      </c>
      <c r="STB7" s="364">
        <v>15380</v>
      </c>
      <c r="STC7" s="365">
        <v>15381</v>
      </c>
      <c r="STD7" s="364">
        <v>15382</v>
      </c>
      <c r="STE7" s="365">
        <v>15383</v>
      </c>
      <c r="STF7" s="364">
        <v>15384</v>
      </c>
      <c r="STG7" s="365">
        <v>15385</v>
      </c>
      <c r="STH7" s="364">
        <v>15386</v>
      </c>
      <c r="STI7" s="365">
        <v>15387</v>
      </c>
      <c r="STJ7" s="364">
        <v>15388</v>
      </c>
      <c r="STK7" s="365">
        <v>15389</v>
      </c>
      <c r="STL7" s="364">
        <v>15390</v>
      </c>
      <c r="STM7" s="365">
        <v>15391</v>
      </c>
      <c r="STN7" s="364">
        <v>15392</v>
      </c>
      <c r="STO7" s="365">
        <v>15393</v>
      </c>
      <c r="STP7" s="364">
        <v>15394</v>
      </c>
      <c r="STQ7" s="365">
        <v>15395</v>
      </c>
      <c r="STR7" s="364">
        <v>15396</v>
      </c>
      <c r="STS7" s="365">
        <v>15397</v>
      </c>
      <c r="STT7" s="364">
        <v>15398</v>
      </c>
      <c r="STU7" s="365">
        <v>15399</v>
      </c>
      <c r="STV7" s="364">
        <v>15400</v>
      </c>
      <c r="STW7" s="365">
        <v>15401</v>
      </c>
      <c r="STX7" s="364">
        <v>15402</v>
      </c>
      <c r="STY7" s="365">
        <v>15403</v>
      </c>
      <c r="STZ7" s="364">
        <v>15404</v>
      </c>
      <c r="SUA7" s="365">
        <v>15405</v>
      </c>
      <c r="SUB7" s="364">
        <v>15406</v>
      </c>
      <c r="SUC7" s="365">
        <v>15407</v>
      </c>
      <c r="SUD7" s="364">
        <v>15408</v>
      </c>
      <c r="SUE7" s="365">
        <v>15409</v>
      </c>
      <c r="SUF7" s="364">
        <v>15410</v>
      </c>
      <c r="SUG7" s="365">
        <v>15411</v>
      </c>
      <c r="SUH7" s="364">
        <v>15412</v>
      </c>
      <c r="SUI7" s="365">
        <v>15413</v>
      </c>
      <c r="SUJ7" s="364">
        <v>15414</v>
      </c>
      <c r="SUK7" s="365">
        <v>15415</v>
      </c>
      <c r="SUL7" s="364">
        <v>15416</v>
      </c>
      <c r="SUM7" s="365">
        <v>15417</v>
      </c>
      <c r="SUN7" s="364">
        <v>15418</v>
      </c>
      <c r="SUO7" s="365">
        <v>15419</v>
      </c>
      <c r="SUP7" s="364">
        <v>15420</v>
      </c>
      <c r="SUQ7" s="365">
        <v>15421</v>
      </c>
      <c r="SUR7" s="364">
        <v>15422</v>
      </c>
      <c r="SUS7" s="365">
        <v>15423</v>
      </c>
      <c r="SUT7" s="364">
        <v>15424</v>
      </c>
      <c r="SUU7" s="365">
        <v>15425</v>
      </c>
      <c r="SUV7" s="364">
        <v>15426</v>
      </c>
      <c r="SUW7" s="365">
        <v>15427</v>
      </c>
      <c r="SUX7" s="364">
        <v>15428</v>
      </c>
      <c r="SUY7" s="365">
        <v>15429</v>
      </c>
      <c r="SUZ7" s="364">
        <v>15430</v>
      </c>
      <c r="SVA7" s="365">
        <v>15431</v>
      </c>
      <c r="SVB7" s="364">
        <v>15432</v>
      </c>
      <c r="SVC7" s="365">
        <v>15433</v>
      </c>
      <c r="SVD7" s="364">
        <v>15434</v>
      </c>
      <c r="SVE7" s="365">
        <v>15435</v>
      </c>
      <c r="SVF7" s="364">
        <v>15436</v>
      </c>
      <c r="SVG7" s="365">
        <v>15437</v>
      </c>
      <c r="SVH7" s="364">
        <v>15438</v>
      </c>
      <c r="SVI7" s="365">
        <v>15439</v>
      </c>
      <c r="SVJ7" s="364">
        <v>15440</v>
      </c>
      <c r="SVK7" s="365">
        <v>15441</v>
      </c>
      <c r="SVL7" s="364">
        <v>15442</v>
      </c>
      <c r="SVM7" s="365">
        <v>15443</v>
      </c>
      <c r="SVN7" s="364">
        <v>15444</v>
      </c>
      <c r="SVO7" s="365">
        <v>15445</v>
      </c>
      <c r="SVP7" s="364">
        <v>15446</v>
      </c>
      <c r="SVQ7" s="365">
        <v>15447</v>
      </c>
      <c r="SVR7" s="364">
        <v>15448</v>
      </c>
      <c r="SVS7" s="365">
        <v>15449</v>
      </c>
      <c r="SVT7" s="364">
        <v>15450</v>
      </c>
      <c r="SVU7" s="365">
        <v>15451</v>
      </c>
      <c r="SVV7" s="364">
        <v>15452</v>
      </c>
      <c r="SVW7" s="365">
        <v>15453</v>
      </c>
      <c r="SVX7" s="364">
        <v>15454</v>
      </c>
      <c r="SVY7" s="365">
        <v>15455</v>
      </c>
      <c r="SVZ7" s="364">
        <v>15456</v>
      </c>
      <c r="SWA7" s="365">
        <v>15457</v>
      </c>
      <c r="SWB7" s="364">
        <v>15458</v>
      </c>
      <c r="SWC7" s="365">
        <v>15459</v>
      </c>
      <c r="SWD7" s="364">
        <v>15460</v>
      </c>
      <c r="SWE7" s="365">
        <v>15461</v>
      </c>
      <c r="SWF7" s="364">
        <v>15462</v>
      </c>
      <c r="SWG7" s="365">
        <v>15463</v>
      </c>
      <c r="SWH7" s="364">
        <v>15464</v>
      </c>
      <c r="SWI7" s="365">
        <v>15465</v>
      </c>
      <c r="SWJ7" s="364">
        <v>15466</v>
      </c>
      <c r="SWK7" s="365">
        <v>15467</v>
      </c>
      <c r="SWL7" s="364">
        <v>15468</v>
      </c>
      <c r="SWM7" s="365">
        <v>15469</v>
      </c>
      <c r="SWN7" s="364">
        <v>15470</v>
      </c>
      <c r="SWO7" s="365">
        <v>15471</v>
      </c>
      <c r="SWP7" s="364">
        <v>15472</v>
      </c>
      <c r="SWQ7" s="365">
        <v>15473</v>
      </c>
      <c r="SWR7" s="364">
        <v>15474</v>
      </c>
      <c r="SWS7" s="365">
        <v>15475</v>
      </c>
      <c r="SWT7" s="364">
        <v>15476</v>
      </c>
      <c r="SWU7" s="365">
        <v>15477</v>
      </c>
      <c r="SWV7" s="364">
        <v>15478</v>
      </c>
      <c r="SWW7" s="365">
        <v>15479</v>
      </c>
      <c r="SWX7" s="364">
        <v>15480</v>
      </c>
      <c r="SWY7" s="365">
        <v>15481</v>
      </c>
      <c r="SWZ7" s="364">
        <v>15482</v>
      </c>
      <c r="SXA7" s="365">
        <v>15483</v>
      </c>
      <c r="SXB7" s="364">
        <v>15484</v>
      </c>
      <c r="SXC7" s="365">
        <v>15485</v>
      </c>
      <c r="SXD7" s="364">
        <v>15486</v>
      </c>
      <c r="SXE7" s="365">
        <v>15487</v>
      </c>
      <c r="SXF7" s="364">
        <v>15488</v>
      </c>
      <c r="SXG7" s="365">
        <v>15489</v>
      </c>
      <c r="SXH7" s="364">
        <v>15490</v>
      </c>
      <c r="SXI7" s="365">
        <v>15491</v>
      </c>
      <c r="SXJ7" s="364">
        <v>15492</v>
      </c>
      <c r="SXK7" s="365">
        <v>15493</v>
      </c>
      <c r="SXL7" s="364">
        <v>15494</v>
      </c>
      <c r="SXM7" s="365">
        <v>15495</v>
      </c>
      <c r="SXN7" s="364">
        <v>15496</v>
      </c>
      <c r="SXO7" s="365">
        <v>15497</v>
      </c>
      <c r="SXP7" s="364">
        <v>15498</v>
      </c>
      <c r="SXQ7" s="365">
        <v>15499</v>
      </c>
      <c r="SXR7" s="364">
        <v>15500</v>
      </c>
      <c r="SXS7" s="365">
        <v>15501</v>
      </c>
      <c r="SXT7" s="364">
        <v>15502</v>
      </c>
      <c r="SXU7" s="365">
        <v>15503</v>
      </c>
      <c r="SXV7" s="364">
        <v>15504</v>
      </c>
      <c r="SXW7" s="365">
        <v>15505</v>
      </c>
      <c r="SXX7" s="364">
        <v>15506</v>
      </c>
      <c r="SXY7" s="365">
        <v>15507</v>
      </c>
      <c r="SXZ7" s="364">
        <v>15508</v>
      </c>
      <c r="SYA7" s="365">
        <v>15509</v>
      </c>
      <c r="SYB7" s="364">
        <v>15510</v>
      </c>
      <c r="SYC7" s="365">
        <v>15511</v>
      </c>
      <c r="SYD7" s="364">
        <v>15512</v>
      </c>
      <c r="SYE7" s="365">
        <v>15513</v>
      </c>
      <c r="SYF7" s="364">
        <v>15514</v>
      </c>
      <c r="SYG7" s="365">
        <v>15515</v>
      </c>
      <c r="SYH7" s="364">
        <v>15516</v>
      </c>
      <c r="SYI7" s="365">
        <v>15517</v>
      </c>
      <c r="SYJ7" s="364">
        <v>15518</v>
      </c>
      <c r="SYK7" s="365">
        <v>15519</v>
      </c>
      <c r="SYL7" s="364">
        <v>15520</v>
      </c>
      <c r="SYM7" s="365">
        <v>15521</v>
      </c>
      <c r="SYN7" s="364">
        <v>15522</v>
      </c>
      <c r="SYO7" s="365">
        <v>15523</v>
      </c>
      <c r="SYP7" s="364">
        <v>15524</v>
      </c>
      <c r="SYQ7" s="365">
        <v>15525</v>
      </c>
      <c r="SYR7" s="364">
        <v>15526</v>
      </c>
      <c r="SYS7" s="365">
        <v>15527</v>
      </c>
      <c r="SYT7" s="364">
        <v>15528</v>
      </c>
      <c r="SYU7" s="365">
        <v>15529</v>
      </c>
      <c r="SYV7" s="364">
        <v>15530</v>
      </c>
      <c r="SYW7" s="365">
        <v>15531</v>
      </c>
      <c r="SYX7" s="364">
        <v>15532</v>
      </c>
      <c r="SYY7" s="365">
        <v>15533</v>
      </c>
      <c r="SYZ7" s="364">
        <v>15534</v>
      </c>
      <c r="SZA7" s="365">
        <v>15535</v>
      </c>
      <c r="SZB7" s="364">
        <v>15536</v>
      </c>
      <c r="SZC7" s="365">
        <v>15537</v>
      </c>
      <c r="SZD7" s="364">
        <v>15538</v>
      </c>
      <c r="SZE7" s="365">
        <v>15539</v>
      </c>
      <c r="SZF7" s="364">
        <v>15540</v>
      </c>
      <c r="SZG7" s="365">
        <v>15541</v>
      </c>
      <c r="SZH7" s="364">
        <v>15542</v>
      </c>
      <c r="SZI7" s="365">
        <v>15543</v>
      </c>
      <c r="SZJ7" s="364">
        <v>15544</v>
      </c>
      <c r="SZK7" s="365">
        <v>15545</v>
      </c>
      <c r="SZL7" s="364">
        <v>15546</v>
      </c>
      <c r="SZM7" s="365">
        <v>15547</v>
      </c>
      <c r="SZN7" s="364">
        <v>15548</v>
      </c>
      <c r="SZO7" s="365">
        <v>15549</v>
      </c>
      <c r="SZP7" s="364">
        <v>15550</v>
      </c>
      <c r="SZQ7" s="365">
        <v>15551</v>
      </c>
      <c r="SZR7" s="364">
        <v>15552</v>
      </c>
      <c r="SZS7" s="365">
        <v>15553</v>
      </c>
      <c r="SZT7" s="364">
        <v>15554</v>
      </c>
      <c r="SZU7" s="365">
        <v>15555</v>
      </c>
      <c r="SZV7" s="364">
        <v>15556</v>
      </c>
      <c r="SZW7" s="365">
        <v>15557</v>
      </c>
      <c r="SZX7" s="364">
        <v>15558</v>
      </c>
      <c r="SZY7" s="365">
        <v>15559</v>
      </c>
      <c r="SZZ7" s="364">
        <v>15560</v>
      </c>
      <c r="TAA7" s="365">
        <v>15561</v>
      </c>
      <c r="TAB7" s="364">
        <v>15562</v>
      </c>
      <c r="TAC7" s="365">
        <v>15563</v>
      </c>
      <c r="TAD7" s="364">
        <v>15564</v>
      </c>
      <c r="TAE7" s="365">
        <v>15565</v>
      </c>
      <c r="TAF7" s="364">
        <v>15566</v>
      </c>
      <c r="TAG7" s="365">
        <v>15567</v>
      </c>
      <c r="TAH7" s="364">
        <v>15568</v>
      </c>
      <c r="TAI7" s="365">
        <v>15569</v>
      </c>
      <c r="TAJ7" s="364">
        <v>15570</v>
      </c>
      <c r="TAK7" s="365">
        <v>15571</v>
      </c>
      <c r="TAL7" s="364">
        <v>15572</v>
      </c>
      <c r="TAM7" s="365">
        <v>15573</v>
      </c>
      <c r="TAN7" s="364">
        <v>15574</v>
      </c>
      <c r="TAO7" s="365">
        <v>15575</v>
      </c>
      <c r="TAP7" s="364">
        <v>15576</v>
      </c>
      <c r="TAQ7" s="365">
        <v>15577</v>
      </c>
      <c r="TAR7" s="364">
        <v>15578</v>
      </c>
      <c r="TAS7" s="365">
        <v>15579</v>
      </c>
      <c r="TAT7" s="364">
        <v>15580</v>
      </c>
      <c r="TAU7" s="365">
        <v>15581</v>
      </c>
      <c r="TAV7" s="364">
        <v>15582</v>
      </c>
      <c r="TAW7" s="365">
        <v>15583</v>
      </c>
      <c r="TAX7" s="364">
        <v>15584</v>
      </c>
      <c r="TAY7" s="365">
        <v>15585</v>
      </c>
      <c r="TAZ7" s="364">
        <v>15586</v>
      </c>
      <c r="TBA7" s="365">
        <v>15587</v>
      </c>
      <c r="TBB7" s="364">
        <v>15588</v>
      </c>
      <c r="TBC7" s="365">
        <v>15589</v>
      </c>
      <c r="TBD7" s="364">
        <v>15590</v>
      </c>
      <c r="TBE7" s="365">
        <v>15591</v>
      </c>
      <c r="TBF7" s="364">
        <v>15592</v>
      </c>
      <c r="TBG7" s="365">
        <v>15593</v>
      </c>
      <c r="TBH7" s="364">
        <v>15594</v>
      </c>
      <c r="TBI7" s="365">
        <v>15595</v>
      </c>
      <c r="TBJ7" s="364">
        <v>15596</v>
      </c>
      <c r="TBK7" s="365">
        <v>15597</v>
      </c>
      <c r="TBL7" s="364">
        <v>15598</v>
      </c>
      <c r="TBM7" s="365">
        <v>15599</v>
      </c>
      <c r="TBN7" s="364">
        <v>15600</v>
      </c>
      <c r="TBO7" s="365">
        <v>15601</v>
      </c>
      <c r="TBP7" s="364">
        <v>15602</v>
      </c>
      <c r="TBQ7" s="365">
        <v>15603</v>
      </c>
      <c r="TBR7" s="364">
        <v>15604</v>
      </c>
      <c r="TBS7" s="365">
        <v>15605</v>
      </c>
      <c r="TBT7" s="364">
        <v>15606</v>
      </c>
      <c r="TBU7" s="365">
        <v>15607</v>
      </c>
      <c r="TBV7" s="364">
        <v>15608</v>
      </c>
      <c r="TBW7" s="365">
        <v>15609</v>
      </c>
      <c r="TBX7" s="364">
        <v>15610</v>
      </c>
      <c r="TBY7" s="365">
        <v>15611</v>
      </c>
      <c r="TBZ7" s="364">
        <v>15612</v>
      </c>
      <c r="TCA7" s="365">
        <v>15613</v>
      </c>
      <c r="TCB7" s="364">
        <v>15614</v>
      </c>
      <c r="TCC7" s="365">
        <v>15615</v>
      </c>
      <c r="TCD7" s="364">
        <v>15616</v>
      </c>
      <c r="TCE7" s="365">
        <v>15617</v>
      </c>
      <c r="TCF7" s="364">
        <v>15618</v>
      </c>
      <c r="TCG7" s="365">
        <v>15619</v>
      </c>
      <c r="TCH7" s="364">
        <v>15620</v>
      </c>
      <c r="TCI7" s="365">
        <v>15621</v>
      </c>
      <c r="TCJ7" s="364">
        <v>15622</v>
      </c>
      <c r="TCK7" s="365">
        <v>15623</v>
      </c>
      <c r="TCL7" s="364">
        <v>15624</v>
      </c>
      <c r="TCM7" s="365">
        <v>15625</v>
      </c>
      <c r="TCN7" s="364">
        <v>15626</v>
      </c>
      <c r="TCO7" s="365">
        <v>15627</v>
      </c>
      <c r="TCP7" s="364">
        <v>15628</v>
      </c>
      <c r="TCQ7" s="365">
        <v>15629</v>
      </c>
      <c r="TCR7" s="364">
        <v>15630</v>
      </c>
      <c r="TCS7" s="365">
        <v>15631</v>
      </c>
      <c r="TCT7" s="364">
        <v>15632</v>
      </c>
      <c r="TCU7" s="365">
        <v>15633</v>
      </c>
      <c r="TCV7" s="364">
        <v>15634</v>
      </c>
      <c r="TCW7" s="365">
        <v>15635</v>
      </c>
      <c r="TCX7" s="364">
        <v>15636</v>
      </c>
      <c r="TCY7" s="365">
        <v>15637</v>
      </c>
      <c r="TCZ7" s="364">
        <v>15638</v>
      </c>
      <c r="TDA7" s="365">
        <v>15639</v>
      </c>
      <c r="TDB7" s="364">
        <v>15640</v>
      </c>
      <c r="TDC7" s="365">
        <v>15641</v>
      </c>
      <c r="TDD7" s="364">
        <v>15642</v>
      </c>
      <c r="TDE7" s="365">
        <v>15643</v>
      </c>
      <c r="TDF7" s="364">
        <v>15644</v>
      </c>
      <c r="TDG7" s="365">
        <v>15645</v>
      </c>
      <c r="TDH7" s="364">
        <v>15646</v>
      </c>
      <c r="TDI7" s="365">
        <v>15647</v>
      </c>
      <c r="TDJ7" s="364">
        <v>15648</v>
      </c>
      <c r="TDK7" s="365">
        <v>15649</v>
      </c>
      <c r="TDL7" s="364">
        <v>15650</v>
      </c>
      <c r="TDM7" s="365">
        <v>15651</v>
      </c>
      <c r="TDN7" s="364">
        <v>15652</v>
      </c>
      <c r="TDO7" s="365">
        <v>15653</v>
      </c>
      <c r="TDP7" s="364">
        <v>15654</v>
      </c>
      <c r="TDQ7" s="365">
        <v>15655</v>
      </c>
      <c r="TDR7" s="364">
        <v>15656</v>
      </c>
      <c r="TDS7" s="365">
        <v>15657</v>
      </c>
      <c r="TDT7" s="364">
        <v>15658</v>
      </c>
      <c r="TDU7" s="365">
        <v>15659</v>
      </c>
      <c r="TDV7" s="364">
        <v>15660</v>
      </c>
      <c r="TDW7" s="365">
        <v>15661</v>
      </c>
      <c r="TDX7" s="364">
        <v>15662</v>
      </c>
      <c r="TDY7" s="365">
        <v>15663</v>
      </c>
      <c r="TDZ7" s="364">
        <v>15664</v>
      </c>
      <c r="TEA7" s="365">
        <v>15665</v>
      </c>
      <c r="TEB7" s="364">
        <v>15666</v>
      </c>
      <c r="TEC7" s="365">
        <v>15667</v>
      </c>
      <c r="TED7" s="364">
        <v>15668</v>
      </c>
      <c r="TEE7" s="365">
        <v>15669</v>
      </c>
      <c r="TEF7" s="364">
        <v>15670</v>
      </c>
      <c r="TEG7" s="365">
        <v>15671</v>
      </c>
      <c r="TEH7" s="364">
        <v>15672</v>
      </c>
      <c r="TEI7" s="365">
        <v>15673</v>
      </c>
      <c r="TEJ7" s="364">
        <v>15674</v>
      </c>
      <c r="TEK7" s="365">
        <v>15675</v>
      </c>
      <c r="TEL7" s="364">
        <v>15676</v>
      </c>
      <c r="TEM7" s="365">
        <v>15677</v>
      </c>
      <c r="TEN7" s="364">
        <v>15678</v>
      </c>
      <c r="TEO7" s="365">
        <v>15679</v>
      </c>
      <c r="TEP7" s="364">
        <v>15680</v>
      </c>
      <c r="TEQ7" s="365">
        <v>15681</v>
      </c>
      <c r="TER7" s="364">
        <v>15682</v>
      </c>
      <c r="TES7" s="365">
        <v>15683</v>
      </c>
      <c r="TET7" s="364">
        <v>15684</v>
      </c>
      <c r="TEU7" s="365">
        <v>15685</v>
      </c>
      <c r="TEV7" s="364">
        <v>15686</v>
      </c>
      <c r="TEW7" s="365">
        <v>15687</v>
      </c>
      <c r="TEX7" s="364">
        <v>15688</v>
      </c>
      <c r="TEY7" s="365">
        <v>15689</v>
      </c>
      <c r="TEZ7" s="364">
        <v>15690</v>
      </c>
      <c r="TFA7" s="365">
        <v>15691</v>
      </c>
      <c r="TFB7" s="364">
        <v>15692</v>
      </c>
      <c r="TFC7" s="365">
        <v>15693</v>
      </c>
      <c r="TFD7" s="364">
        <v>15694</v>
      </c>
      <c r="TFE7" s="365">
        <v>15695</v>
      </c>
      <c r="TFF7" s="364">
        <v>15696</v>
      </c>
      <c r="TFG7" s="365">
        <v>15697</v>
      </c>
      <c r="TFH7" s="364">
        <v>15698</v>
      </c>
      <c r="TFI7" s="365">
        <v>15699</v>
      </c>
      <c r="TFJ7" s="364">
        <v>15700</v>
      </c>
      <c r="TFK7" s="365">
        <v>15701</v>
      </c>
      <c r="TFL7" s="364">
        <v>15702</v>
      </c>
      <c r="TFM7" s="365">
        <v>15703</v>
      </c>
      <c r="TFN7" s="364">
        <v>15704</v>
      </c>
      <c r="TFO7" s="365">
        <v>15705</v>
      </c>
      <c r="TFP7" s="364">
        <v>15706</v>
      </c>
      <c r="TFQ7" s="365">
        <v>15707</v>
      </c>
      <c r="TFR7" s="364">
        <v>15708</v>
      </c>
      <c r="TFS7" s="365">
        <v>15709</v>
      </c>
      <c r="TFT7" s="364">
        <v>15710</v>
      </c>
      <c r="TFU7" s="365">
        <v>15711</v>
      </c>
      <c r="TFV7" s="364">
        <v>15712</v>
      </c>
      <c r="TFW7" s="365">
        <v>15713</v>
      </c>
      <c r="TFX7" s="364">
        <v>15714</v>
      </c>
      <c r="TFY7" s="365">
        <v>15715</v>
      </c>
      <c r="TFZ7" s="364">
        <v>15716</v>
      </c>
      <c r="TGA7" s="365">
        <v>15717</v>
      </c>
      <c r="TGB7" s="364">
        <v>15718</v>
      </c>
      <c r="TGC7" s="365">
        <v>15719</v>
      </c>
      <c r="TGD7" s="364">
        <v>15720</v>
      </c>
      <c r="TGE7" s="365">
        <v>15721</v>
      </c>
      <c r="TGF7" s="364">
        <v>15722</v>
      </c>
      <c r="TGG7" s="365">
        <v>15723</v>
      </c>
      <c r="TGH7" s="364">
        <v>15724</v>
      </c>
      <c r="TGI7" s="365">
        <v>15725</v>
      </c>
      <c r="TGJ7" s="364">
        <v>15726</v>
      </c>
      <c r="TGK7" s="365">
        <v>15727</v>
      </c>
      <c r="TGL7" s="364">
        <v>15728</v>
      </c>
      <c r="TGM7" s="365">
        <v>15729</v>
      </c>
      <c r="TGN7" s="364">
        <v>15730</v>
      </c>
      <c r="TGO7" s="365">
        <v>15731</v>
      </c>
      <c r="TGP7" s="364">
        <v>15732</v>
      </c>
      <c r="TGQ7" s="365">
        <v>15733</v>
      </c>
      <c r="TGR7" s="364">
        <v>15734</v>
      </c>
      <c r="TGS7" s="365">
        <v>15735</v>
      </c>
      <c r="TGT7" s="364">
        <v>15736</v>
      </c>
      <c r="TGU7" s="365">
        <v>15737</v>
      </c>
      <c r="TGV7" s="364">
        <v>15738</v>
      </c>
      <c r="TGW7" s="365">
        <v>15739</v>
      </c>
      <c r="TGX7" s="364">
        <v>15740</v>
      </c>
      <c r="TGY7" s="365">
        <v>15741</v>
      </c>
      <c r="TGZ7" s="364">
        <v>15742</v>
      </c>
      <c r="THA7" s="365">
        <v>15743</v>
      </c>
      <c r="THB7" s="364">
        <v>15744</v>
      </c>
      <c r="THC7" s="365">
        <v>15745</v>
      </c>
      <c r="THD7" s="364">
        <v>15746</v>
      </c>
      <c r="THE7" s="365">
        <v>15747</v>
      </c>
      <c r="THF7" s="364">
        <v>15748</v>
      </c>
      <c r="THG7" s="365">
        <v>15749</v>
      </c>
      <c r="THH7" s="364">
        <v>15750</v>
      </c>
      <c r="THI7" s="365">
        <v>15751</v>
      </c>
      <c r="THJ7" s="364">
        <v>15752</v>
      </c>
      <c r="THK7" s="365">
        <v>15753</v>
      </c>
      <c r="THL7" s="364">
        <v>15754</v>
      </c>
      <c r="THM7" s="365">
        <v>15755</v>
      </c>
      <c r="THN7" s="364">
        <v>15756</v>
      </c>
      <c r="THO7" s="365">
        <v>15757</v>
      </c>
      <c r="THP7" s="364">
        <v>15758</v>
      </c>
      <c r="THQ7" s="365">
        <v>15759</v>
      </c>
      <c r="THR7" s="364">
        <v>15760</v>
      </c>
      <c r="THS7" s="365">
        <v>15761</v>
      </c>
      <c r="THT7" s="364">
        <v>15762</v>
      </c>
      <c r="THU7" s="365">
        <v>15763</v>
      </c>
      <c r="THV7" s="364">
        <v>15764</v>
      </c>
      <c r="THW7" s="365">
        <v>15765</v>
      </c>
      <c r="THX7" s="364">
        <v>15766</v>
      </c>
      <c r="THY7" s="365">
        <v>15767</v>
      </c>
      <c r="THZ7" s="364">
        <v>15768</v>
      </c>
      <c r="TIA7" s="365">
        <v>15769</v>
      </c>
      <c r="TIB7" s="364">
        <v>15770</v>
      </c>
      <c r="TIC7" s="365">
        <v>15771</v>
      </c>
      <c r="TID7" s="364">
        <v>15772</v>
      </c>
      <c r="TIE7" s="365">
        <v>15773</v>
      </c>
      <c r="TIF7" s="364">
        <v>15774</v>
      </c>
      <c r="TIG7" s="365">
        <v>15775</v>
      </c>
      <c r="TIH7" s="364">
        <v>15776</v>
      </c>
      <c r="TII7" s="365">
        <v>15777</v>
      </c>
      <c r="TIJ7" s="364">
        <v>15778</v>
      </c>
      <c r="TIK7" s="365">
        <v>15779</v>
      </c>
      <c r="TIL7" s="364">
        <v>15780</v>
      </c>
      <c r="TIM7" s="365">
        <v>15781</v>
      </c>
      <c r="TIN7" s="364">
        <v>15782</v>
      </c>
      <c r="TIO7" s="365">
        <v>15783</v>
      </c>
      <c r="TIP7" s="364">
        <v>15784</v>
      </c>
      <c r="TIQ7" s="365">
        <v>15785</v>
      </c>
      <c r="TIR7" s="364">
        <v>15786</v>
      </c>
      <c r="TIS7" s="365">
        <v>15787</v>
      </c>
      <c r="TIT7" s="364">
        <v>15788</v>
      </c>
      <c r="TIU7" s="365">
        <v>15789</v>
      </c>
      <c r="TIV7" s="364">
        <v>15790</v>
      </c>
      <c r="TIW7" s="365">
        <v>15791</v>
      </c>
      <c r="TIX7" s="364">
        <v>15792</v>
      </c>
      <c r="TIY7" s="365">
        <v>15793</v>
      </c>
      <c r="TIZ7" s="364">
        <v>15794</v>
      </c>
      <c r="TJA7" s="365">
        <v>15795</v>
      </c>
      <c r="TJB7" s="364">
        <v>15796</v>
      </c>
      <c r="TJC7" s="365">
        <v>15797</v>
      </c>
      <c r="TJD7" s="364">
        <v>15798</v>
      </c>
      <c r="TJE7" s="365">
        <v>15799</v>
      </c>
      <c r="TJF7" s="364">
        <v>15800</v>
      </c>
      <c r="TJG7" s="365">
        <v>15801</v>
      </c>
      <c r="TJH7" s="364">
        <v>15802</v>
      </c>
      <c r="TJI7" s="365">
        <v>15803</v>
      </c>
      <c r="TJJ7" s="364">
        <v>15804</v>
      </c>
      <c r="TJK7" s="365">
        <v>15805</v>
      </c>
      <c r="TJL7" s="364">
        <v>15806</v>
      </c>
      <c r="TJM7" s="365">
        <v>15807</v>
      </c>
      <c r="TJN7" s="364">
        <v>15808</v>
      </c>
      <c r="TJO7" s="365">
        <v>15809</v>
      </c>
      <c r="TJP7" s="364">
        <v>15810</v>
      </c>
      <c r="TJQ7" s="365">
        <v>15811</v>
      </c>
      <c r="TJR7" s="364">
        <v>15812</v>
      </c>
      <c r="TJS7" s="365">
        <v>15813</v>
      </c>
      <c r="TJT7" s="364">
        <v>15814</v>
      </c>
      <c r="TJU7" s="365">
        <v>15815</v>
      </c>
      <c r="TJV7" s="364">
        <v>15816</v>
      </c>
      <c r="TJW7" s="365">
        <v>15817</v>
      </c>
      <c r="TJX7" s="364">
        <v>15818</v>
      </c>
      <c r="TJY7" s="365">
        <v>15819</v>
      </c>
      <c r="TJZ7" s="364">
        <v>15820</v>
      </c>
      <c r="TKA7" s="365">
        <v>15821</v>
      </c>
      <c r="TKB7" s="364">
        <v>15822</v>
      </c>
      <c r="TKC7" s="365">
        <v>15823</v>
      </c>
      <c r="TKD7" s="364">
        <v>15824</v>
      </c>
      <c r="TKE7" s="365">
        <v>15825</v>
      </c>
      <c r="TKF7" s="364">
        <v>15826</v>
      </c>
      <c r="TKG7" s="365">
        <v>15827</v>
      </c>
      <c r="TKH7" s="364">
        <v>15828</v>
      </c>
      <c r="TKI7" s="365">
        <v>15829</v>
      </c>
      <c r="TKJ7" s="364">
        <v>15830</v>
      </c>
      <c r="TKK7" s="365">
        <v>15831</v>
      </c>
      <c r="TKL7" s="364">
        <v>15832</v>
      </c>
      <c r="TKM7" s="365">
        <v>15833</v>
      </c>
      <c r="TKN7" s="364">
        <v>15834</v>
      </c>
      <c r="TKO7" s="365">
        <v>15835</v>
      </c>
      <c r="TKP7" s="364">
        <v>15836</v>
      </c>
      <c r="TKQ7" s="365">
        <v>15837</v>
      </c>
      <c r="TKR7" s="364">
        <v>15838</v>
      </c>
      <c r="TKS7" s="365">
        <v>15839</v>
      </c>
      <c r="TKT7" s="364">
        <v>15840</v>
      </c>
      <c r="TKU7" s="365">
        <v>15841</v>
      </c>
      <c r="TKV7" s="364">
        <v>15842</v>
      </c>
      <c r="TKW7" s="365">
        <v>15843</v>
      </c>
      <c r="TKX7" s="364">
        <v>15844</v>
      </c>
      <c r="TKY7" s="365">
        <v>15845</v>
      </c>
      <c r="TKZ7" s="364">
        <v>15846</v>
      </c>
      <c r="TLA7" s="365">
        <v>15847</v>
      </c>
      <c r="TLB7" s="364">
        <v>15848</v>
      </c>
      <c r="TLC7" s="365">
        <v>15849</v>
      </c>
      <c r="TLD7" s="364">
        <v>15850</v>
      </c>
      <c r="TLE7" s="365">
        <v>15851</v>
      </c>
      <c r="TLF7" s="364">
        <v>15852</v>
      </c>
      <c r="TLG7" s="365">
        <v>15853</v>
      </c>
      <c r="TLH7" s="364">
        <v>15854</v>
      </c>
      <c r="TLI7" s="365">
        <v>15855</v>
      </c>
      <c r="TLJ7" s="364">
        <v>15856</v>
      </c>
      <c r="TLK7" s="365">
        <v>15857</v>
      </c>
      <c r="TLL7" s="364">
        <v>15858</v>
      </c>
      <c r="TLM7" s="365">
        <v>15859</v>
      </c>
      <c r="TLN7" s="364">
        <v>15860</v>
      </c>
      <c r="TLO7" s="365">
        <v>15861</v>
      </c>
      <c r="TLP7" s="364">
        <v>15862</v>
      </c>
      <c r="TLQ7" s="365">
        <v>15863</v>
      </c>
      <c r="TLR7" s="364">
        <v>15864</v>
      </c>
      <c r="TLS7" s="365">
        <v>15865</v>
      </c>
      <c r="TLT7" s="364">
        <v>15866</v>
      </c>
      <c r="TLU7" s="365">
        <v>15867</v>
      </c>
      <c r="TLV7" s="364">
        <v>15868</v>
      </c>
      <c r="TLW7" s="365">
        <v>15869</v>
      </c>
      <c r="TLX7" s="364">
        <v>15870</v>
      </c>
      <c r="TLY7" s="365">
        <v>15871</v>
      </c>
      <c r="TLZ7" s="364">
        <v>15872</v>
      </c>
      <c r="TMA7" s="365">
        <v>15873</v>
      </c>
      <c r="TMB7" s="364">
        <v>15874</v>
      </c>
      <c r="TMC7" s="365">
        <v>15875</v>
      </c>
      <c r="TMD7" s="364">
        <v>15876</v>
      </c>
      <c r="TME7" s="365">
        <v>15877</v>
      </c>
      <c r="TMF7" s="364">
        <v>15878</v>
      </c>
      <c r="TMG7" s="365">
        <v>15879</v>
      </c>
      <c r="TMH7" s="364">
        <v>15880</v>
      </c>
      <c r="TMI7" s="365">
        <v>15881</v>
      </c>
      <c r="TMJ7" s="364">
        <v>15882</v>
      </c>
      <c r="TMK7" s="365">
        <v>15883</v>
      </c>
      <c r="TML7" s="364">
        <v>15884</v>
      </c>
      <c r="TMM7" s="365">
        <v>15885</v>
      </c>
      <c r="TMN7" s="364">
        <v>15886</v>
      </c>
      <c r="TMO7" s="365">
        <v>15887</v>
      </c>
      <c r="TMP7" s="364">
        <v>15888</v>
      </c>
      <c r="TMQ7" s="365">
        <v>15889</v>
      </c>
      <c r="TMR7" s="364">
        <v>15890</v>
      </c>
      <c r="TMS7" s="365">
        <v>15891</v>
      </c>
      <c r="TMT7" s="364">
        <v>15892</v>
      </c>
      <c r="TMU7" s="365">
        <v>15893</v>
      </c>
      <c r="TMV7" s="364">
        <v>15894</v>
      </c>
      <c r="TMW7" s="365">
        <v>15895</v>
      </c>
      <c r="TMX7" s="364">
        <v>15896</v>
      </c>
      <c r="TMY7" s="365">
        <v>15897</v>
      </c>
      <c r="TMZ7" s="364">
        <v>15898</v>
      </c>
      <c r="TNA7" s="365">
        <v>15899</v>
      </c>
      <c r="TNB7" s="364">
        <v>15900</v>
      </c>
      <c r="TNC7" s="365">
        <v>15901</v>
      </c>
      <c r="TND7" s="364">
        <v>15902</v>
      </c>
      <c r="TNE7" s="365">
        <v>15903</v>
      </c>
      <c r="TNF7" s="364">
        <v>15904</v>
      </c>
      <c r="TNG7" s="365">
        <v>15905</v>
      </c>
      <c r="TNH7" s="364">
        <v>15906</v>
      </c>
      <c r="TNI7" s="365">
        <v>15907</v>
      </c>
      <c r="TNJ7" s="364">
        <v>15908</v>
      </c>
      <c r="TNK7" s="365">
        <v>15909</v>
      </c>
      <c r="TNL7" s="364">
        <v>15910</v>
      </c>
      <c r="TNM7" s="365">
        <v>15911</v>
      </c>
      <c r="TNN7" s="364">
        <v>15912</v>
      </c>
      <c r="TNO7" s="365">
        <v>15913</v>
      </c>
      <c r="TNP7" s="364">
        <v>15914</v>
      </c>
      <c r="TNQ7" s="365">
        <v>15915</v>
      </c>
      <c r="TNR7" s="364">
        <v>15916</v>
      </c>
      <c r="TNS7" s="365">
        <v>15917</v>
      </c>
      <c r="TNT7" s="364">
        <v>15918</v>
      </c>
      <c r="TNU7" s="365">
        <v>15919</v>
      </c>
      <c r="TNV7" s="364">
        <v>15920</v>
      </c>
      <c r="TNW7" s="365">
        <v>15921</v>
      </c>
      <c r="TNX7" s="364">
        <v>15922</v>
      </c>
      <c r="TNY7" s="365">
        <v>15923</v>
      </c>
      <c r="TNZ7" s="364">
        <v>15924</v>
      </c>
      <c r="TOA7" s="365">
        <v>15925</v>
      </c>
      <c r="TOB7" s="364">
        <v>15926</v>
      </c>
      <c r="TOC7" s="365">
        <v>15927</v>
      </c>
      <c r="TOD7" s="364">
        <v>15928</v>
      </c>
      <c r="TOE7" s="365">
        <v>15929</v>
      </c>
      <c r="TOF7" s="364">
        <v>15930</v>
      </c>
      <c r="TOG7" s="365">
        <v>15931</v>
      </c>
      <c r="TOH7" s="364">
        <v>15932</v>
      </c>
      <c r="TOI7" s="365">
        <v>15933</v>
      </c>
      <c r="TOJ7" s="364">
        <v>15934</v>
      </c>
      <c r="TOK7" s="365">
        <v>15935</v>
      </c>
      <c r="TOL7" s="364">
        <v>15936</v>
      </c>
      <c r="TOM7" s="365">
        <v>15937</v>
      </c>
      <c r="TON7" s="364">
        <v>15938</v>
      </c>
      <c r="TOO7" s="365">
        <v>15939</v>
      </c>
      <c r="TOP7" s="364">
        <v>15940</v>
      </c>
      <c r="TOQ7" s="365">
        <v>15941</v>
      </c>
      <c r="TOR7" s="364">
        <v>15942</v>
      </c>
      <c r="TOS7" s="365">
        <v>15943</v>
      </c>
      <c r="TOT7" s="364">
        <v>15944</v>
      </c>
      <c r="TOU7" s="365">
        <v>15945</v>
      </c>
      <c r="TOV7" s="364">
        <v>15946</v>
      </c>
      <c r="TOW7" s="365">
        <v>15947</v>
      </c>
      <c r="TOX7" s="364">
        <v>15948</v>
      </c>
      <c r="TOY7" s="365">
        <v>15949</v>
      </c>
      <c r="TOZ7" s="364">
        <v>15950</v>
      </c>
      <c r="TPA7" s="365">
        <v>15951</v>
      </c>
      <c r="TPB7" s="364">
        <v>15952</v>
      </c>
      <c r="TPC7" s="365">
        <v>15953</v>
      </c>
      <c r="TPD7" s="364">
        <v>15954</v>
      </c>
      <c r="TPE7" s="365">
        <v>15955</v>
      </c>
      <c r="TPF7" s="364">
        <v>15956</v>
      </c>
      <c r="TPG7" s="365">
        <v>15957</v>
      </c>
      <c r="TPH7" s="364">
        <v>15958</v>
      </c>
      <c r="TPI7" s="365">
        <v>15959</v>
      </c>
      <c r="TPJ7" s="364">
        <v>15960</v>
      </c>
      <c r="TPK7" s="365">
        <v>15961</v>
      </c>
      <c r="TPL7" s="364">
        <v>15962</v>
      </c>
      <c r="TPM7" s="365">
        <v>15963</v>
      </c>
      <c r="TPN7" s="364">
        <v>15964</v>
      </c>
      <c r="TPO7" s="365">
        <v>15965</v>
      </c>
      <c r="TPP7" s="364">
        <v>15966</v>
      </c>
      <c r="TPQ7" s="365">
        <v>15967</v>
      </c>
      <c r="TPR7" s="364">
        <v>15968</v>
      </c>
      <c r="TPS7" s="365">
        <v>15969</v>
      </c>
      <c r="TPT7" s="364">
        <v>15970</v>
      </c>
      <c r="TPU7" s="365">
        <v>15971</v>
      </c>
      <c r="TPV7" s="364">
        <v>15972</v>
      </c>
      <c r="TPW7" s="365">
        <v>15973</v>
      </c>
      <c r="TPX7" s="364">
        <v>15974</v>
      </c>
      <c r="TPY7" s="365">
        <v>15975</v>
      </c>
      <c r="TPZ7" s="364">
        <v>15976</v>
      </c>
      <c r="TQA7" s="365">
        <v>15977</v>
      </c>
      <c r="TQB7" s="364">
        <v>15978</v>
      </c>
      <c r="TQC7" s="365">
        <v>15979</v>
      </c>
      <c r="TQD7" s="364">
        <v>15980</v>
      </c>
      <c r="TQE7" s="365">
        <v>15981</v>
      </c>
      <c r="TQF7" s="364">
        <v>15982</v>
      </c>
      <c r="TQG7" s="365">
        <v>15983</v>
      </c>
      <c r="TQH7" s="364">
        <v>15984</v>
      </c>
      <c r="TQI7" s="365">
        <v>15985</v>
      </c>
      <c r="TQJ7" s="364">
        <v>15986</v>
      </c>
      <c r="TQK7" s="365">
        <v>15987</v>
      </c>
      <c r="TQL7" s="364">
        <v>15988</v>
      </c>
      <c r="TQM7" s="365">
        <v>15989</v>
      </c>
      <c r="TQN7" s="364">
        <v>15990</v>
      </c>
      <c r="TQO7" s="365">
        <v>15991</v>
      </c>
      <c r="TQP7" s="364">
        <v>15992</v>
      </c>
      <c r="TQQ7" s="365">
        <v>15993</v>
      </c>
      <c r="TQR7" s="364">
        <v>15994</v>
      </c>
      <c r="TQS7" s="365">
        <v>15995</v>
      </c>
      <c r="TQT7" s="364">
        <v>15996</v>
      </c>
      <c r="TQU7" s="365">
        <v>15997</v>
      </c>
      <c r="TQV7" s="364">
        <v>15998</v>
      </c>
      <c r="TQW7" s="365">
        <v>15999</v>
      </c>
      <c r="TQX7" s="364">
        <v>16000</v>
      </c>
      <c r="TQY7" s="365">
        <v>16001</v>
      </c>
      <c r="TQZ7" s="364">
        <v>16002</v>
      </c>
      <c r="TRA7" s="365">
        <v>16003</v>
      </c>
      <c r="TRB7" s="364">
        <v>16004</v>
      </c>
      <c r="TRC7" s="365">
        <v>16005</v>
      </c>
      <c r="TRD7" s="364">
        <v>16006</v>
      </c>
      <c r="TRE7" s="365">
        <v>16007</v>
      </c>
      <c r="TRF7" s="364">
        <v>16008</v>
      </c>
      <c r="TRG7" s="365">
        <v>16009</v>
      </c>
      <c r="TRH7" s="364">
        <v>16010</v>
      </c>
      <c r="TRI7" s="365">
        <v>16011</v>
      </c>
      <c r="TRJ7" s="364">
        <v>16012</v>
      </c>
      <c r="TRK7" s="365">
        <v>16013</v>
      </c>
      <c r="TRL7" s="364">
        <v>16014</v>
      </c>
      <c r="TRM7" s="365">
        <v>16015</v>
      </c>
      <c r="TRN7" s="364">
        <v>16016</v>
      </c>
      <c r="TRO7" s="365">
        <v>16017</v>
      </c>
      <c r="TRP7" s="364">
        <v>16018</v>
      </c>
      <c r="TRQ7" s="365">
        <v>16019</v>
      </c>
      <c r="TRR7" s="364">
        <v>16020</v>
      </c>
      <c r="TRS7" s="365">
        <v>16021</v>
      </c>
      <c r="TRT7" s="364">
        <v>16022</v>
      </c>
      <c r="TRU7" s="365">
        <v>16023</v>
      </c>
      <c r="TRV7" s="364">
        <v>16024</v>
      </c>
      <c r="TRW7" s="365">
        <v>16025</v>
      </c>
      <c r="TRX7" s="364">
        <v>16026</v>
      </c>
      <c r="TRY7" s="365">
        <v>16027</v>
      </c>
      <c r="TRZ7" s="364">
        <v>16028</v>
      </c>
      <c r="TSA7" s="365">
        <v>16029</v>
      </c>
      <c r="TSB7" s="364">
        <v>16030</v>
      </c>
      <c r="TSC7" s="365">
        <v>16031</v>
      </c>
      <c r="TSD7" s="364">
        <v>16032</v>
      </c>
      <c r="TSE7" s="365">
        <v>16033</v>
      </c>
      <c r="TSF7" s="364">
        <v>16034</v>
      </c>
      <c r="TSG7" s="365">
        <v>16035</v>
      </c>
      <c r="TSH7" s="364">
        <v>16036</v>
      </c>
      <c r="TSI7" s="365">
        <v>16037</v>
      </c>
      <c r="TSJ7" s="364">
        <v>16038</v>
      </c>
      <c r="TSK7" s="365">
        <v>16039</v>
      </c>
      <c r="TSL7" s="364">
        <v>16040</v>
      </c>
      <c r="TSM7" s="365">
        <v>16041</v>
      </c>
      <c r="TSN7" s="364">
        <v>16042</v>
      </c>
      <c r="TSO7" s="365">
        <v>16043</v>
      </c>
      <c r="TSP7" s="364">
        <v>16044</v>
      </c>
      <c r="TSQ7" s="365">
        <v>16045</v>
      </c>
      <c r="TSR7" s="364">
        <v>16046</v>
      </c>
      <c r="TSS7" s="365">
        <v>16047</v>
      </c>
      <c r="TST7" s="364">
        <v>16048</v>
      </c>
      <c r="TSU7" s="365">
        <v>16049</v>
      </c>
      <c r="TSV7" s="364">
        <v>16050</v>
      </c>
      <c r="TSW7" s="365">
        <v>16051</v>
      </c>
      <c r="TSX7" s="364">
        <v>16052</v>
      </c>
      <c r="TSY7" s="365">
        <v>16053</v>
      </c>
      <c r="TSZ7" s="364">
        <v>16054</v>
      </c>
      <c r="TTA7" s="365">
        <v>16055</v>
      </c>
      <c r="TTB7" s="364">
        <v>16056</v>
      </c>
      <c r="TTC7" s="365">
        <v>16057</v>
      </c>
      <c r="TTD7" s="364">
        <v>16058</v>
      </c>
      <c r="TTE7" s="365">
        <v>16059</v>
      </c>
      <c r="TTF7" s="364">
        <v>16060</v>
      </c>
      <c r="TTG7" s="365">
        <v>16061</v>
      </c>
      <c r="TTH7" s="364">
        <v>16062</v>
      </c>
      <c r="TTI7" s="365">
        <v>16063</v>
      </c>
      <c r="TTJ7" s="364">
        <v>16064</v>
      </c>
      <c r="TTK7" s="365">
        <v>16065</v>
      </c>
      <c r="TTL7" s="364">
        <v>16066</v>
      </c>
      <c r="TTM7" s="365">
        <v>16067</v>
      </c>
      <c r="TTN7" s="364">
        <v>16068</v>
      </c>
      <c r="TTO7" s="365">
        <v>16069</v>
      </c>
      <c r="TTP7" s="364">
        <v>16070</v>
      </c>
      <c r="TTQ7" s="365">
        <v>16071</v>
      </c>
      <c r="TTR7" s="364">
        <v>16072</v>
      </c>
      <c r="TTS7" s="365">
        <v>16073</v>
      </c>
      <c r="TTT7" s="364">
        <v>16074</v>
      </c>
      <c r="TTU7" s="365">
        <v>16075</v>
      </c>
      <c r="TTV7" s="364">
        <v>16076</v>
      </c>
      <c r="TTW7" s="365">
        <v>16077</v>
      </c>
      <c r="TTX7" s="364">
        <v>16078</v>
      </c>
      <c r="TTY7" s="365">
        <v>16079</v>
      </c>
      <c r="TTZ7" s="364">
        <v>16080</v>
      </c>
      <c r="TUA7" s="365">
        <v>16081</v>
      </c>
      <c r="TUB7" s="364">
        <v>16082</v>
      </c>
      <c r="TUC7" s="365">
        <v>16083</v>
      </c>
      <c r="TUD7" s="364">
        <v>16084</v>
      </c>
      <c r="TUE7" s="365">
        <v>16085</v>
      </c>
      <c r="TUF7" s="364">
        <v>16086</v>
      </c>
      <c r="TUG7" s="365">
        <v>16087</v>
      </c>
      <c r="TUH7" s="364">
        <v>16088</v>
      </c>
      <c r="TUI7" s="365">
        <v>16089</v>
      </c>
      <c r="TUJ7" s="364">
        <v>16090</v>
      </c>
      <c r="TUK7" s="365">
        <v>16091</v>
      </c>
      <c r="TUL7" s="364">
        <v>16092</v>
      </c>
      <c r="TUM7" s="365">
        <v>16093</v>
      </c>
      <c r="TUN7" s="364">
        <v>16094</v>
      </c>
      <c r="TUO7" s="365">
        <v>16095</v>
      </c>
      <c r="TUP7" s="364">
        <v>16096</v>
      </c>
      <c r="TUQ7" s="365">
        <v>16097</v>
      </c>
      <c r="TUR7" s="364">
        <v>16098</v>
      </c>
      <c r="TUS7" s="365">
        <v>16099</v>
      </c>
      <c r="TUT7" s="364">
        <v>16100</v>
      </c>
      <c r="TUU7" s="365">
        <v>16101</v>
      </c>
      <c r="TUV7" s="364">
        <v>16102</v>
      </c>
      <c r="TUW7" s="365">
        <v>16103</v>
      </c>
      <c r="TUX7" s="364">
        <v>16104</v>
      </c>
      <c r="TUY7" s="365">
        <v>16105</v>
      </c>
      <c r="TUZ7" s="364">
        <v>16106</v>
      </c>
      <c r="TVA7" s="365">
        <v>16107</v>
      </c>
      <c r="TVB7" s="364">
        <v>16108</v>
      </c>
      <c r="TVC7" s="365">
        <v>16109</v>
      </c>
      <c r="TVD7" s="364">
        <v>16110</v>
      </c>
      <c r="TVE7" s="365">
        <v>16111</v>
      </c>
      <c r="TVF7" s="364">
        <v>16112</v>
      </c>
      <c r="TVG7" s="365">
        <v>16113</v>
      </c>
      <c r="TVH7" s="364">
        <v>16114</v>
      </c>
      <c r="TVI7" s="365">
        <v>16115</v>
      </c>
      <c r="TVJ7" s="364">
        <v>16116</v>
      </c>
      <c r="TVK7" s="365">
        <v>16117</v>
      </c>
      <c r="TVL7" s="364">
        <v>16118</v>
      </c>
      <c r="TVM7" s="365">
        <v>16119</v>
      </c>
      <c r="TVN7" s="364">
        <v>16120</v>
      </c>
      <c r="TVO7" s="365">
        <v>16121</v>
      </c>
      <c r="TVP7" s="364">
        <v>16122</v>
      </c>
      <c r="TVQ7" s="365">
        <v>16123</v>
      </c>
      <c r="TVR7" s="364">
        <v>16124</v>
      </c>
      <c r="TVS7" s="365">
        <v>16125</v>
      </c>
      <c r="TVT7" s="364">
        <v>16126</v>
      </c>
      <c r="TVU7" s="365">
        <v>16127</v>
      </c>
      <c r="TVV7" s="364">
        <v>16128</v>
      </c>
      <c r="TVW7" s="365">
        <v>16129</v>
      </c>
      <c r="TVX7" s="364">
        <v>16130</v>
      </c>
      <c r="TVY7" s="365">
        <v>16131</v>
      </c>
      <c r="TVZ7" s="364">
        <v>16132</v>
      </c>
      <c r="TWA7" s="365">
        <v>16133</v>
      </c>
      <c r="TWB7" s="364">
        <v>16134</v>
      </c>
      <c r="TWC7" s="365">
        <v>16135</v>
      </c>
      <c r="TWD7" s="364">
        <v>16136</v>
      </c>
      <c r="TWE7" s="365">
        <v>16137</v>
      </c>
      <c r="TWF7" s="364">
        <v>16138</v>
      </c>
      <c r="TWG7" s="365">
        <v>16139</v>
      </c>
      <c r="TWH7" s="364">
        <v>16140</v>
      </c>
      <c r="TWI7" s="365">
        <v>16141</v>
      </c>
      <c r="TWJ7" s="364">
        <v>16142</v>
      </c>
      <c r="TWK7" s="365">
        <v>16143</v>
      </c>
      <c r="TWL7" s="364">
        <v>16144</v>
      </c>
      <c r="TWM7" s="365">
        <v>16145</v>
      </c>
      <c r="TWN7" s="364">
        <v>16146</v>
      </c>
      <c r="TWO7" s="365">
        <v>16147</v>
      </c>
      <c r="TWP7" s="364">
        <v>16148</v>
      </c>
      <c r="TWQ7" s="365">
        <v>16149</v>
      </c>
      <c r="TWR7" s="364">
        <v>16150</v>
      </c>
      <c r="TWS7" s="365">
        <v>16151</v>
      </c>
      <c r="TWT7" s="364">
        <v>16152</v>
      </c>
      <c r="TWU7" s="365">
        <v>16153</v>
      </c>
      <c r="TWV7" s="364">
        <v>16154</v>
      </c>
      <c r="TWW7" s="365">
        <v>16155</v>
      </c>
      <c r="TWX7" s="364">
        <v>16156</v>
      </c>
      <c r="TWY7" s="365">
        <v>16157</v>
      </c>
      <c r="TWZ7" s="364">
        <v>16158</v>
      </c>
      <c r="TXA7" s="365">
        <v>16159</v>
      </c>
      <c r="TXB7" s="364">
        <v>16160</v>
      </c>
      <c r="TXC7" s="365">
        <v>16161</v>
      </c>
      <c r="TXD7" s="364">
        <v>16162</v>
      </c>
      <c r="TXE7" s="365">
        <v>16163</v>
      </c>
      <c r="TXF7" s="364">
        <v>16164</v>
      </c>
      <c r="TXG7" s="365">
        <v>16165</v>
      </c>
      <c r="TXH7" s="364">
        <v>16166</v>
      </c>
      <c r="TXI7" s="365">
        <v>16167</v>
      </c>
      <c r="TXJ7" s="364">
        <v>16168</v>
      </c>
      <c r="TXK7" s="365">
        <v>16169</v>
      </c>
      <c r="TXL7" s="364">
        <v>16170</v>
      </c>
      <c r="TXM7" s="365">
        <v>16171</v>
      </c>
      <c r="TXN7" s="364">
        <v>16172</v>
      </c>
      <c r="TXO7" s="365">
        <v>16173</v>
      </c>
      <c r="TXP7" s="364">
        <v>16174</v>
      </c>
      <c r="TXQ7" s="365">
        <v>16175</v>
      </c>
      <c r="TXR7" s="364">
        <v>16176</v>
      </c>
      <c r="TXS7" s="365">
        <v>16177</v>
      </c>
      <c r="TXT7" s="364">
        <v>16178</v>
      </c>
      <c r="TXU7" s="365">
        <v>16179</v>
      </c>
      <c r="TXV7" s="364">
        <v>16180</v>
      </c>
      <c r="TXW7" s="365">
        <v>16181</v>
      </c>
      <c r="TXX7" s="364">
        <v>16182</v>
      </c>
      <c r="TXY7" s="365">
        <v>16183</v>
      </c>
      <c r="TXZ7" s="364">
        <v>16184</v>
      </c>
      <c r="TYA7" s="365">
        <v>16185</v>
      </c>
      <c r="TYB7" s="364">
        <v>16186</v>
      </c>
      <c r="TYC7" s="365">
        <v>16187</v>
      </c>
      <c r="TYD7" s="364">
        <v>16188</v>
      </c>
      <c r="TYE7" s="365">
        <v>16189</v>
      </c>
      <c r="TYF7" s="364">
        <v>16190</v>
      </c>
      <c r="TYG7" s="365">
        <v>16191</v>
      </c>
      <c r="TYH7" s="364">
        <v>16192</v>
      </c>
      <c r="TYI7" s="365">
        <v>16193</v>
      </c>
      <c r="TYJ7" s="364">
        <v>16194</v>
      </c>
      <c r="TYK7" s="365">
        <v>16195</v>
      </c>
      <c r="TYL7" s="364">
        <v>16196</v>
      </c>
      <c r="TYM7" s="365">
        <v>16197</v>
      </c>
      <c r="TYN7" s="364">
        <v>16198</v>
      </c>
      <c r="TYO7" s="365">
        <v>16199</v>
      </c>
      <c r="TYP7" s="364">
        <v>16200</v>
      </c>
      <c r="TYQ7" s="365">
        <v>16201</v>
      </c>
      <c r="TYR7" s="364">
        <v>16202</v>
      </c>
      <c r="TYS7" s="365">
        <v>16203</v>
      </c>
      <c r="TYT7" s="364">
        <v>16204</v>
      </c>
      <c r="TYU7" s="365">
        <v>16205</v>
      </c>
      <c r="TYV7" s="364">
        <v>16206</v>
      </c>
      <c r="TYW7" s="365">
        <v>16207</v>
      </c>
      <c r="TYX7" s="364">
        <v>16208</v>
      </c>
      <c r="TYY7" s="365">
        <v>16209</v>
      </c>
      <c r="TYZ7" s="364">
        <v>16210</v>
      </c>
      <c r="TZA7" s="365">
        <v>16211</v>
      </c>
      <c r="TZB7" s="364">
        <v>16212</v>
      </c>
      <c r="TZC7" s="365">
        <v>16213</v>
      </c>
      <c r="TZD7" s="364">
        <v>16214</v>
      </c>
      <c r="TZE7" s="365">
        <v>16215</v>
      </c>
      <c r="TZF7" s="364">
        <v>16216</v>
      </c>
      <c r="TZG7" s="365">
        <v>16217</v>
      </c>
      <c r="TZH7" s="364">
        <v>16218</v>
      </c>
      <c r="TZI7" s="365">
        <v>16219</v>
      </c>
      <c r="TZJ7" s="364">
        <v>16220</v>
      </c>
      <c r="TZK7" s="365">
        <v>16221</v>
      </c>
      <c r="TZL7" s="364">
        <v>16222</v>
      </c>
      <c r="TZM7" s="365">
        <v>16223</v>
      </c>
      <c r="TZN7" s="364">
        <v>16224</v>
      </c>
      <c r="TZO7" s="365">
        <v>16225</v>
      </c>
      <c r="TZP7" s="364">
        <v>16226</v>
      </c>
      <c r="TZQ7" s="365">
        <v>16227</v>
      </c>
      <c r="TZR7" s="364">
        <v>16228</v>
      </c>
      <c r="TZS7" s="365">
        <v>16229</v>
      </c>
      <c r="TZT7" s="364">
        <v>16230</v>
      </c>
      <c r="TZU7" s="365">
        <v>16231</v>
      </c>
      <c r="TZV7" s="364">
        <v>16232</v>
      </c>
      <c r="TZW7" s="365">
        <v>16233</v>
      </c>
      <c r="TZX7" s="364">
        <v>16234</v>
      </c>
      <c r="TZY7" s="365">
        <v>16235</v>
      </c>
      <c r="TZZ7" s="364">
        <v>16236</v>
      </c>
      <c r="UAA7" s="365">
        <v>16237</v>
      </c>
      <c r="UAB7" s="364">
        <v>16238</v>
      </c>
      <c r="UAC7" s="365">
        <v>16239</v>
      </c>
      <c r="UAD7" s="364">
        <v>16240</v>
      </c>
      <c r="UAE7" s="365">
        <v>16241</v>
      </c>
      <c r="UAF7" s="364">
        <v>16242</v>
      </c>
      <c r="UAG7" s="365">
        <v>16243</v>
      </c>
      <c r="UAH7" s="364">
        <v>16244</v>
      </c>
      <c r="UAI7" s="365">
        <v>16245</v>
      </c>
      <c r="UAJ7" s="364">
        <v>16246</v>
      </c>
      <c r="UAK7" s="365">
        <v>16247</v>
      </c>
      <c r="UAL7" s="364">
        <v>16248</v>
      </c>
      <c r="UAM7" s="365">
        <v>16249</v>
      </c>
      <c r="UAN7" s="364">
        <v>16250</v>
      </c>
      <c r="UAO7" s="365">
        <v>16251</v>
      </c>
      <c r="UAP7" s="364">
        <v>16252</v>
      </c>
      <c r="UAQ7" s="365">
        <v>16253</v>
      </c>
      <c r="UAR7" s="364">
        <v>16254</v>
      </c>
      <c r="UAS7" s="365">
        <v>16255</v>
      </c>
      <c r="UAT7" s="364">
        <v>16256</v>
      </c>
      <c r="UAU7" s="365">
        <v>16257</v>
      </c>
      <c r="UAV7" s="364">
        <v>16258</v>
      </c>
      <c r="UAW7" s="365">
        <v>16259</v>
      </c>
      <c r="UAX7" s="364">
        <v>16260</v>
      </c>
      <c r="UAY7" s="365">
        <v>16261</v>
      </c>
      <c r="UAZ7" s="364">
        <v>16262</v>
      </c>
      <c r="UBA7" s="365">
        <v>16263</v>
      </c>
      <c r="UBB7" s="364">
        <v>16264</v>
      </c>
      <c r="UBC7" s="365">
        <v>16265</v>
      </c>
      <c r="UBD7" s="364">
        <v>16266</v>
      </c>
      <c r="UBE7" s="365">
        <v>16267</v>
      </c>
      <c r="UBF7" s="364">
        <v>16268</v>
      </c>
      <c r="UBG7" s="365">
        <v>16269</v>
      </c>
      <c r="UBH7" s="364">
        <v>16270</v>
      </c>
      <c r="UBI7" s="365">
        <v>16271</v>
      </c>
      <c r="UBJ7" s="364">
        <v>16272</v>
      </c>
      <c r="UBK7" s="365">
        <v>16273</v>
      </c>
      <c r="UBL7" s="364">
        <v>16274</v>
      </c>
      <c r="UBM7" s="365">
        <v>16275</v>
      </c>
      <c r="UBN7" s="364">
        <v>16276</v>
      </c>
      <c r="UBO7" s="365">
        <v>16277</v>
      </c>
      <c r="UBP7" s="364">
        <v>16278</v>
      </c>
      <c r="UBQ7" s="365">
        <v>16279</v>
      </c>
      <c r="UBR7" s="364">
        <v>16280</v>
      </c>
      <c r="UBS7" s="365">
        <v>16281</v>
      </c>
      <c r="UBT7" s="364">
        <v>16282</v>
      </c>
      <c r="UBU7" s="365">
        <v>16283</v>
      </c>
      <c r="UBV7" s="364">
        <v>16284</v>
      </c>
      <c r="UBW7" s="365">
        <v>16285</v>
      </c>
      <c r="UBX7" s="364">
        <v>16286</v>
      </c>
      <c r="UBY7" s="365">
        <v>16287</v>
      </c>
      <c r="UBZ7" s="364">
        <v>16288</v>
      </c>
      <c r="UCA7" s="365">
        <v>16289</v>
      </c>
      <c r="UCB7" s="364">
        <v>16290</v>
      </c>
      <c r="UCC7" s="365">
        <v>16291</v>
      </c>
      <c r="UCD7" s="364">
        <v>16292</v>
      </c>
      <c r="UCE7" s="365">
        <v>16293</v>
      </c>
      <c r="UCF7" s="364">
        <v>16294</v>
      </c>
      <c r="UCG7" s="365">
        <v>16295</v>
      </c>
      <c r="UCH7" s="364">
        <v>16296</v>
      </c>
      <c r="UCI7" s="365">
        <v>16297</v>
      </c>
      <c r="UCJ7" s="364">
        <v>16298</v>
      </c>
      <c r="UCK7" s="365">
        <v>16299</v>
      </c>
      <c r="UCL7" s="364">
        <v>16300</v>
      </c>
      <c r="UCM7" s="365">
        <v>16301</v>
      </c>
      <c r="UCN7" s="364">
        <v>16302</v>
      </c>
      <c r="UCO7" s="365">
        <v>16303</v>
      </c>
      <c r="UCP7" s="364">
        <v>16304</v>
      </c>
      <c r="UCQ7" s="365">
        <v>16305</v>
      </c>
      <c r="UCR7" s="364">
        <v>16306</v>
      </c>
      <c r="UCS7" s="365">
        <v>16307</v>
      </c>
      <c r="UCT7" s="364">
        <v>16308</v>
      </c>
      <c r="UCU7" s="365">
        <v>16309</v>
      </c>
      <c r="UCV7" s="364">
        <v>16310</v>
      </c>
      <c r="UCW7" s="365">
        <v>16311</v>
      </c>
      <c r="UCX7" s="364">
        <v>16312</v>
      </c>
      <c r="UCY7" s="365">
        <v>16313</v>
      </c>
      <c r="UCZ7" s="364">
        <v>16314</v>
      </c>
      <c r="UDA7" s="365">
        <v>16315</v>
      </c>
      <c r="UDB7" s="364">
        <v>16316</v>
      </c>
      <c r="UDC7" s="365">
        <v>16317</v>
      </c>
      <c r="UDD7" s="364">
        <v>16318</v>
      </c>
      <c r="UDE7" s="365">
        <v>16319</v>
      </c>
      <c r="UDF7" s="364">
        <v>16320</v>
      </c>
      <c r="UDG7" s="365">
        <v>16321</v>
      </c>
      <c r="UDH7" s="364">
        <v>16322</v>
      </c>
      <c r="UDI7" s="365">
        <v>16323</v>
      </c>
      <c r="UDJ7" s="364">
        <v>16324</v>
      </c>
      <c r="UDK7" s="365">
        <v>16325</v>
      </c>
      <c r="UDL7" s="364">
        <v>16326</v>
      </c>
      <c r="UDM7" s="365">
        <v>16327</v>
      </c>
      <c r="UDN7" s="364">
        <v>16328</v>
      </c>
      <c r="UDO7" s="365">
        <v>16329</v>
      </c>
      <c r="UDP7" s="364">
        <v>16330</v>
      </c>
      <c r="UDQ7" s="365">
        <v>16331</v>
      </c>
      <c r="UDR7" s="364">
        <v>16332</v>
      </c>
      <c r="UDS7" s="365">
        <v>16333</v>
      </c>
      <c r="UDT7" s="364">
        <v>16334</v>
      </c>
      <c r="UDU7" s="365">
        <v>16335</v>
      </c>
      <c r="UDV7" s="364">
        <v>16336</v>
      </c>
      <c r="UDW7" s="365">
        <v>16337</v>
      </c>
      <c r="UDX7" s="364">
        <v>16338</v>
      </c>
      <c r="UDY7" s="365">
        <v>16339</v>
      </c>
      <c r="UDZ7" s="364">
        <v>16340</v>
      </c>
      <c r="UEA7" s="365">
        <v>16341</v>
      </c>
      <c r="UEB7" s="364">
        <v>16342</v>
      </c>
      <c r="UEC7" s="365">
        <v>16343</v>
      </c>
      <c r="UED7" s="364">
        <v>16344</v>
      </c>
      <c r="UEE7" s="365">
        <v>16345</v>
      </c>
      <c r="UEF7" s="364">
        <v>16346</v>
      </c>
      <c r="UEG7" s="365">
        <v>16347</v>
      </c>
      <c r="UEH7" s="364">
        <v>16348</v>
      </c>
      <c r="UEI7" s="365">
        <v>16349</v>
      </c>
      <c r="UEJ7" s="364">
        <v>16350</v>
      </c>
      <c r="UEK7" s="365">
        <v>16351</v>
      </c>
      <c r="UEL7" s="364">
        <v>16352</v>
      </c>
      <c r="UEM7" s="365">
        <v>16353</v>
      </c>
      <c r="UEN7" s="364">
        <v>16354</v>
      </c>
      <c r="UEO7" s="365">
        <v>16355</v>
      </c>
      <c r="UEP7" s="364">
        <v>16356</v>
      </c>
      <c r="UEQ7" s="365">
        <v>16357</v>
      </c>
      <c r="UER7" s="364">
        <v>16358</v>
      </c>
      <c r="UES7" s="365">
        <v>16359</v>
      </c>
      <c r="UET7" s="364">
        <v>16360</v>
      </c>
      <c r="UEU7" s="365">
        <v>16361</v>
      </c>
      <c r="UEV7" s="364">
        <v>16362</v>
      </c>
      <c r="UEW7" s="365">
        <v>16363</v>
      </c>
      <c r="UEX7" s="364">
        <v>16364</v>
      </c>
      <c r="UEY7" s="365">
        <v>16365</v>
      </c>
      <c r="UEZ7" s="364">
        <v>16366</v>
      </c>
      <c r="UFA7" s="365">
        <v>16367</v>
      </c>
      <c r="UFB7" s="364">
        <v>16368</v>
      </c>
      <c r="UFC7" s="365">
        <v>16369</v>
      </c>
      <c r="UFD7" s="364">
        <v>16370</v>
      </c>
      <c r="UFE7" s="365">
        <v>16371</v>
      </c>
      <c r="UFF7" s="364">
        <v>16372</v>
      </c>
      <c r="UFG7" s="365">
        <v>16373</v>
      </c>
      <c r="UFH7" s="364">
        <v>16374</v>
      </c>
      <c r="UFI7" s="365">
        <v>16375</v>
      </c>
      <c r="UFJ7" s="364">
        <v>16376</v>
      </c>
      <c r="UFK7" s="365">
        <v>16377</v>
      </c>
      <c r="UFL7" s="364">
        <v>16378</v>
      </c>
      <c r="UFM7" s="365">
        <v>16379</v>
      </c>
      <c r="UFN7" s="364">
        <v>16380</v>
      </c>
      <c r="UFO7" s="365">
        <v>16381</v>
      </c>
      <c r="UFP7" s="364">
        <v>16382</v>
      </c>
      <c r="UFQ7" s="365">
        <v>16383</v>
      </c>
      <c r="UFR7" s="364">
        <v>16384</v>
      </c>
      <c r="UFS7" s="365">
        <v>16385</v>
      </c>
      <c r="UFT7" s="364">
        <v>16386</v>
      </c>
      <c r="UFU7" s="365">
        <v>16387</v>
      </c>
      <c r="UFV7" s="364">
        <v>16388</v>
      </c>
      <c r="UFW7" s="365">
        <v>16389</v>
      </c>
      <c r="UFX7" s="364">
        <v>16390</v>
      </c>
      <c r="UFY7" s="365">
        <v>16391</v>
      </c>
      <c r="UFZ7" s="364">
        <v>16392</v>
      </c>
      <c r="UGA7" s="365">
        <v>16393</v>
      </c>
      <c r="UGB7" s="364">
        <v>16394</v>
      </c>
      <c r="UGC7" s="365">
        <v>16395</v>
      </c>
      <c r="UGD7" s="364">
        <v>16396</v>
      </c>
      <c r="UGE7" s="365">
        <v>16397</v>
      </c>
      <c r="UGF7" s="364">
        <v>16398</v>
      </c>
      <c r="UGG7" s="365">
        <v>16399</v>
      </c>
      <c r="UGH7" s="364">
        <v>16400</v>
      </c>
      <c r="UGI7" s="365">
        <v>16401</v>
      </c>
      <c r="UGJ7" s="364">
        <v>16402</v>
      </c>
      <c r="UGK7" s="365">
        <v>16403</v>
      </c>
      <c r="UGL7" s="364">
        <v>16404</v>
      </c>
      <c r="UGM7" s="365">
        <v>16405</v>
      </c>
      <c r="UGN7" s="364">
        <v>16406</v>
      </c>
      <c r="UGO7" s="365">
        <v>16407</v>
      </c>
      <c r="UGP7" s="364">
        <v>16408</v>
      </c>
      <c r="UGQ7" s="365">
        <v>16409</v>
      </c>
      <c r="UGR7" s="364">
        <v>16410</v>
      </c>
      <c r="UGS7" s="365">
        <v>16411</v>
      </c>
      <c r="UGT7" s="364">
        <v>16412</v>
      </c>
      <c r="UGU7" s="365">
        <v>16413</v>
      </c>
      <c r="UGV7" s="364">
        <v>16414</v>
      </c>
      <c r="UGW7" s="365">
        <v>16415</v>
      </c>
      <c r="UGX7" s="364">
        <v>16416</v>
      </c>
      <c r="UGY7" s="365">
        <v>16417</v>
      </c>
      <c r="UGZ7" s="364">
        <v>16418</v>
      </c>
      <c r="UHA7" s="365">
        <v>16419</v>
      </c>
      <c r="UHB7" s="364">
        <v>16420</v>
      </c>
      <c r="UHC7" s="365">
        <v>16421</v>
      </c>
      <c r="UHD7" s="364">
        <v>16422</v>
      </c>
      <c r="UHE7" s="365">
        <v>16423</v>
      </c>
      <c r="UHF7" s="364">
        <v>16424</v>
      </c>
      <c r="UHG7" s="365">
        <v>16425</v>
      </c>
      <c r="UHH7" s="364">
        <v>16426</v>
      </c>
      <c r="UHI7" s="365">
        <v>16427</v>
      </c>
      <c r="UHJ7" s="364">
        <v>16428</v>
      </c>
      <c r="UHK7" s="365">
        <v>16429</v>
      </c>
      <c r="UHL7" s="364">
        <v>16430</v>
      </c>
      <c r="UHM7" s="365">
        <v>16431</v>
      </c>
      <c r="UHN7" s="364">
        <v>16432</v>
      </c>
      <c r="UHO7" s="365">
        <v>16433</v>
      </c>
      <c r="UHP7" s="364">
        <v>16434</v>
      </c>
      <c r="UHQ7" s="365">
        <v>16435</v>
      </c>
      <c r="UHR7" s="364">
        <v>16436</v>
      </c>
      <c r="UHS7" s="365">
        <v>16437</v>
      </c>
      <c r="UHT7" s="364">
        <v>16438</v>
      </c>
      <c r="UHU7" s="365">
        <v>16439</v>
      </c>
      <c r="UHV7" s="364">
        <v>16440</v>
      </c>
      <c r="UHW7" s="365">
        <v>16441</v>
      </c>
      <c r="UHX7" s="364">
        <v>16442</v>
      </c>
      <c r="UHY7" s="365">
        <v>16443</v>
      </c>
      <c r="UHZ7" s="364">
        <v>16444</v>
      </c>
      <c r="UIA7" s="365">
        <v>16445</v>
      </c>
      <c r="UIB7" s="364">
        <v>16446</v>
      </c>
      <c r="UIC7" s="365">
        <v>16447</v>
      </c>
      <c r="UID7" s="364">
        <v>16448</v>
      </c>
      <c r="UIE7" s="365">
        <v>16449</v>
      </c>
      <c r="UIF7" s="364">
        <v>16450</v>
      </c>
      <c r="UIG7" s="365">
        <v>16451</v>
      </c>
      <c r="UIH7" s="364">
        <v>16452</v>
      </c>
      <c r="UII7" s="365">
        <v>16453</v>
      </c>
      <c r="UIJ7" s="364">
        <v>16454</v>
      </c>
      <c r="UIK7" s="365">
        <v>16455</v>
      </c>
      <c r="UIL7" s="364">
        <v>16456</v>
      </c>
      <c r="UIM7" s="365">
        <v>16457</v>
      </c>
      <c r="UIN7" s="364">
        <v>16458</v>
      </c>
      <c r="UIO7" s="365">
        <v>16459</v>
      </c>
      <c r="UIP7" s="364">
        <v>16460</v>
      </c>
      <c r="UIQ7" s="365">
        <v>16461</v>
      </c>
      <c r="UIR7" s="364">
        <v>16462</v>
      </c>
      <c r="UIS7" s="365">
        <v>16463</v>
      </c>
      <c r="UIT7" s="364">
        <v>16464</v>
      </c>
      <c r="UIU7" s="365">
        <v>16465</v>
      </c>
      <c r="UIV7" s="364">
        <v>16466</v>
      </c>
      <c r="UIW7" s="365">
        <v>16467</v>
      </c>
      <c r="UIX7" s="364">
        <v>16468</v>
      </c>
      <c r="UIY7" s="365">
        <v>16469</v>
      </c>
      <c r="UIZ7" s="364">
        <v>16470</v>
      </c>
      <c r="UJA7" s="365">
        <v>16471</v>
      </c>
      <c r="UJB7" s="364">
        <v>16472</v>
      </c>
      <c r="UJC7" s="365">
        <v>16473</v>
      </c>
      <c r="UJD7" s="364">
        <v>16474</v>
      </c>
      <c r="UJE7" s="365">
        <v>16475</v>
      </c>
      <c r="UJF7" s="364">
        <v>16476</v>
      </c>
      <c r="UJG7" s="365">
        <v>16477</v>
      </c>
      <c r="UJH7" s="364">
        <v>16478</v>
      </c>
      <c r="UJI7" s="365">
        <v>16479</v>
      </c>
      <c r="UJJ7" s="364">
        <v>16480</v>
      </c>
      <c r="UJK7" s="365">
        <v>16481</v>
      </c>
      <c r="UJL7" s="364">
        <v>16482</v>
      </c>
      <c r="UJM7" s="365">
        <v>16483</v>
      </c>
      <c r="UJN7" s="364">
        <v>16484</v>
      </c>
      <c r="UJO7" s="365">
        <v>16485</v>
      </c>
      <c r="UJP7" s="364">
        <v>16486</v>
      </c>
      <c r="UJQ7" s="365">
        <v>16487</v>
      </c>
      <c r="UJR7" s="364">
        <v>16488</v>
      </c>
      <c r="UJS7" s="365">
        <v>16489</v>
      </c>
      <c r="UJT7" s="364">
        <v>16490</v>
      </c>
      <c r="UJU7" s="365">
        <v>16491</v>
      </c>
      <c r="UJV7" s="364">
        <v>16492</v>
      </c>
      <c r="UJW7" s="365">
        <v>16493</v>
      </c>
      <c r="UJX7" s="364">
        <v>16494</v>
      </c>
      <c r="UJY7" s="365">
        <v>16495</v>
      </c>
      <c r="UJZ7" s="364">
        <v>16496</v>
      </c>
      <c r="UKA7" s="365">
        <v>16497</v>
      </c>
      <c r="UKB7" s="364">
        <v>16498</v>
      </c>
      <c r="UKC7" s="365">
        <v>16499</v>
      </c>
      <c r="UKD7" s="364">
        <v>16500</v>
      </c>
      <c r="UKE7" s="365">
        <v>16501</v>
      </c>
      <c r="UKF7" s="364">
        <v>16502</v>
      </c>
      <c r="UKG7" s="365">
        <v>16503</v>
      </c>
      <c r="UKH7" s="364">
        <v>16504</v>
      </c>
      <c r="UKI7" s="365">
        <v>16505</v>
      </c>
      <c r="UKJ7" s="364">
        <v>16506</v>
      </c>
      <c r="UKK7" s="365">
        <v>16507</v>
      </c>
      <c r="UKL7" s="364">
        <v>16508</v>
      </c>
      <c r="UKM7" s="365">
        <v>16509</v>
      </c>
      <c r="UKN7" s="364">
        <v>16510</v>
      </c>
      <c r="UKO7" s="365">
        <v>16511</v>
      </c>
      <c r="UKP7" s="364">
        <v>16512</v>
      </c>
      <c r="UKQ7" s="365">
        <v>16513</v>
      </c>
      <c r="UKR7" s="364">
        <v>16514</v>
      </c>
      <c r="UKS7" s="365">
        <v>16515</v>
      </c>
      <c r="UKT7" s="364">
        <v>16516</v>
      </c>
      <c r="UKU7" s="365">
        <v>16517</v>
      </c>
      <c r="UKV7" s="364">
        <v>16518</v>
      </c>
      <c r="UKW7" s="365">
        <v>16519</v>
      </c>
      <c r="UKX7" s="364">
        <v>16520</v>
      </c>
      <c r="UKY7" s="365">
        <v>16521</v>
      </c>
      <c r="UKZ7" s="364">
        <v>16522</v>
      </c>
      <c r="ULA7" s="365">
        <v>16523</v>
      </c>
      <c r="ULB7" s="364">
        <v>16524</v>
      </c>
      <c r="ULC7" s="365">
        <v>16525</v>
      </c>
      <c r="ULD7" s="364">
        <v>16526</v>
      </c>
      <c r="ULE7" s="365">
        <v>16527</v>
      </c>
      <c r="ULF7" s="364">
        <v>16528</v>
      </c>
      <c r="ULG7" s="365">
        <v>16529</v>
      </c>
      <c r="ULH7" s="364">
        <v>16530</v>
      </c>
      <c r="ULI7" s="365">
        <v>16531</v>
      </c>
      <c r="ULJ7" s="364">
        <v>16532</v>
      </c>
      <c r="ULK7" s="365">
        <v>16533</v>
      </c>
      <c r="ULL7" s="364">
        <v>16534</v>
      </c>
      <c r="ULM7" s="365">
        <v>16535</v>
      </c>
      <c r="ULN7" s="364">
        <v>16536</v>
      </c>
      <c r="ULO7" s="365">
        <v>16537</v>
      </c>
      <c r="ULP7" s="364">
        <v>16538</v>
      </c>
      <c r="ULQ7" s="365">
        <v>16539</v>
      </c>
      <c r="ULR7" s="364">
        <v>16540</v>
      </c>
      <c r="ULS7" s="365">
        <v>16541</v>
      </c>
      <c r="ULT7" s="364">
        <v>16542</v>
      </c>
      <c r="ULU7" s="365">
        <v>16543</v>
      </c>
      <c r="ULV7" s="364">
        <v>16544</v>
      </c>
      <c r="ULW7" s="365">
        <v>16545</v>
      </c>
      <c r="ULX7" s="364">
        <v>16546</v>
      </c>
      <c r="ULY7" s="365">
        <v>16547</v>
      </c>
      <c r="ULZ7" s="364">
        <v>16548</v>
      </c>
      <c r="UMA7" s="365">
        <v>16549</v>
      </c>
      <c r="UMB7" s="364">
        <v>16550</v>
      </c>
      <c r="UMC7" s="365">
        <v>16551</v>
      </c>
      <c r="UMD7" s="364">
        <v>16552</v>
      </c>
      <c r="UME7" s="365">
        <v>16553</v>
      </c>
      <c r="UMF7" s="364">
        <v>16554</v>
      </c>
      <c r="UMG7" s="365">
        <v>16555</v>
      </c>
      <c r="UMH7" s="364">
        <v>16556</v>
      </c>
      <c r="UMI7" s="365">
        <v>16557</v>
      </c>
      <c r="UMJ7" s="364">
        <v>16558</v>
      </c>
      <c r="UMK7" s="365">
        <v>16559</v>
      </c>
      <c r="UML7" s="364">
        <v>16560</v>
      </c>
      <c r="UMM7" s="365">
        <v>16561</v>
      </c>
      <c r="UMN7" s="364">
        <v>16562</v>
      </c>
      <c r="UMO7" s="365">
        <v>16563</v>
      </c>
      <c r="UMP7" s="364">
        <v>16564</v>
      </c>
      <c r="UMQ7" s="365">
        <v>16565</v>
      </c>
      <c r="UMR7" s="364">
        <v>16566</v>
      </c>
      <c r="UMS7" s="365">
        <v>16567</v>
      </c>
      <c r="UMT7" s="364">
        <v>16568</v>
      </c>
      <c r="UMU7" s="365">
        <v>16569</v>
      </c>
      <c r="UMV7" s="364">
        <v>16570</v>
      </c>
      <c r="UMW7" s="365">
        <v>16571</v>
      </c>
      <c r="UMX7" s="364">
        <v>16572</v>
      </c>
      <c r="UMY7" s="365">
        <v>16573</v>
      </c>
      <c r="UMZ7" s="364">
        <v>16574</v>
      </c>
      <c r="UNA7" s="365">
        <v>16575</v>
      </c>
      <c r="UNB7" s="364">
        <v>16576</v>
      </c>
      <c r="UNC7" s="365">
        <v>16577</v>
      </c>
      <c r="UND7" s="364">
        <v>16578</v>
      </c>
      <c r="UNE7" s="365">
        <v>16579</v>
      </c>
      <c r="UNF7" s="364">
        <v>16580</v>
      </c>
      <c r="UNG7" s="365">
        <v>16581</v>
      </c>
      <c r="UNH7" s="364">
        <v>16582</v>
      </c>
      <c r="UNI7" s="365">
        <v>16583</v>
      </c>
      <c r="UNJ7" s="364">
        <v>16584</v>
      </c>
      <c r="UNK7" s="365">
        <v>16585</v>
      </c>
      <c r="UNL7" s="364">
        <v>16586</v>
      </c>
      <c r="UNM7" s="365">
        <v>16587</v>
      </c>
      <c r="UNN7" s="364">
        <v>16588</v>
      </c>
      <c r="UNO7" s="365">
        <v>16589</v>
      </c>
      <c r="UNP7" s="364">
        <v>16590</v>
      </c>
      <c r="UNQ7" s="365">
        <v>16591</v>
      </c>
      <c r="UNR7" s="364">
        <v>16592</v>
      </c>
      <c r="UNS7" s="365">
        <v>16593</v>
      </c>
      <c r="UNT7" s="364">
        <v>16594</v>
      </c>
      <c r="UNU7" s="365">
        <v>16595</v>
      </c>
      <c r="UNV7" s="364">
        <v>16596</v>
      </c>
      <c r="UNW7" s="365">
        <v>16597</v>
      </c>
      <c r="UNX7" s="364">
        <v>16598</v>
      </c>
      <c r="UNY7" s="365">
        <v>16599</v>
      </c>
      <c r="UNZ7" s="364">
        <v>16600</v>
      </c>
      <c r="UOA7" s="365">
        <v>16601</v>
      </c>
      <c r="UOB7" s="364">
        <v>16602</v>
      </c>
      <c r="UOC7" s="365">
        <v>16603</v>
      </c>
      <c r="UOD7" s="364">
        <v>16604</v>
      </c>
      <c r="UOE7" s="365">
        <v>16605</v>
      </c>
      <c r="UOF7" s="364">
        <v>16606</v>
      </c>
      <c r="UOG7" s="365">
        <v>16607</v>
      </c>
      <c r="UOH7" s="364">
        <v>16608</v>
      </c>
      <c r="UOI7" s="365">
        <v>16609</v>
      </c>
      <c r="UOJ7" s="364">
        <v>16610</v>
      </c>
      <c r="UOK7" s="365">
        <v>16611</v>
      </c>
      <c r="UOL7" s="364">
        <v>16612</v>
      </c>
      <c r="UOM7" s="365">
        <v>16613</v>
      </c>
      <c r="UON7" s="364">
        <v>16614</v>
      </c>
      <c r="UOO7" s="365">
        <v>16615</v>
      </c>
      <c r="UOP7" s="364">
        <v>16616</v>
      </c>
      <c r="UOQ7" s="365">
        <v>16617</v>
      </c>
      <c r="UOR7" s="364">
        <v>16618</v>
      </c>
      <c r="UOS7" s="365">
        <v>16619</v>
      </c>
      <c r="UOT7" s="364">
        <v>16620</v>
      </c>
      <c r="UOU7" s="365">
        <v>16621</v>
      </c>
      <c r="UOV7" s="364">
        <v>16622</v>
      </c>
      <c r="UOW7" s="365">
        <v>16623</v>
      </c>
      <c r="UOX7" s="364">
        <v>16624</v>
      </c>
      <c r="UOY7" s="365">
        <v>16625</v>
      </c>
      <c r="UOZ7" s="364">
        <v>16626</v>
      </c>
      <c r="UPA7" s="365">
        <v>16627</v>
      </c>
      <c r="UPB7" s="364">
        <v>16628</v>
      </c>
      <c r="UPC7" s="365">
        <v>16629</v>
      </c>
      <c r="UPD7" s="364">
        <v>16630</v>
      </c>
      <c r="UPE7" s="365">
        <v>16631</v>
      </c>
      <c r="UPF7" s="364">
        <v>16632</v>
      </c>
      <c r="UPG7" s="365">
        <v>16633</v>
      </c>
      <c r="UPH7" s="364">
        <v>16634</v>
      </c>
      <c r="UPI7" s="365">
        <v>16635</v>
      </c>
      <c r="UPJ7" s="364">
        <v>16636</v>
      </c>
      <c r="UPK7" s="365">
        <v>16637</v>
      </c>
      <c r="UPL7" s="364">
        <v>16638</v>
      </c>
      <c r="UPM7" s="365">
        <v>16639</v>
      </c>
      <c r="UPN7" s="364">
        <v>16640</v>
      </c>
      <c r="UPO7" s="365">
        <v>16641</v>
      </c>
      <c r="UPP7" s="364">
        <v>16642</v>
      </c>
      <c r="UPQ7" s="365">
        <v>16643</v>
      </c>
      <c r="UPR7" s="364">
        <v>16644</v>
      </c>
      <c r="UPS7" s="365">
        <v>16645</v>
      </c>
      <c r="UPT7" s="364">
        <v>16646</v>
      </c>
      <c r="UPU7" s="365">
        <v>16647</v>
      </c>
      <c r="UPV7" s="364">
        <v>16648</v>
      </c>
      <c r="UPW7" s="365">
        <v>16649</v>
      </c>
      <c r="UPX7" s="364">
        <v>16650</v>
      </c>
      <c r="UPY7" s="365">
        <v>16651</v>
      </c>
      <c r="UPZ7" s="364">
        <v>16652</v>
      </c>
      <c r="UQA7" s="365">
        <v>16653</v>
      </c>
      <c r="UQB7" s="364">
        <v>16654</v>
      </c>
      <c r="UQC7" s="365">
        <v>16655</v>
      </c>
      <c r="UQD7" s="364">
        <v>16656</v>
      </c>
      <c r="UQE7" s="365">
        <v>16657</v>
      </c>
      <c r="UQF7" s="364">
        <v>16658</v>
      </c>
      <c r="UQG7" s="365">
        <v>16659</v>
      </c>
      <c r="UQH7" s="364">
        <v>16660</v>
      </c>
      <c r="UQI7" s="365">
        <v>16661</v>
      </c>
      <c r="UQJ7" s="364">
        <v>16662</v>
      </c>
      <c r="UQK7" s="365">
        <v>16663</v>
      </c>
      <c r="UQL7" s="364">
        <v>16664</v>
      </c>
      <c r="UQM7" s="365">
        <v>16665</v>
      </c>
      <c r="UQN7" s="364">
        <v>16666</v>
      </c>
      <c r="UQO7" s="365">
        <v>16667</v>
      </c>
      <c r="UQP7" s="364">
        <v>16668</v>
      </c>
      <c r="UQQ7" s="365">
        <v>16669</v>
      </c>
      <c r="UQR7" s="364">
        <v>16670</v>
      </c>
      <c r="UQS7" s="365">
        <v>16671</v>
      </c>
      <c r="UQT7" s="364">
        <v>16672</v>
      </c>
      <c r="UQU7" s="365">
        <v>16673</v>
      </c>
      <c r="UQV7" s="364">
        <v>16674</v>
      </c>
      <c r="UQW7" s="365">
        <v>16675</v>
      </c>
      <c r="UQX7" s="364">
        <v>16676</v>
      </c>
      <c r="UQY7" s="365">
        <v>16677</v>
      </c>
      <c r="UQZ7" s="364">
        <v>16678</v>
      </c>
      <c r="URA7" s="365">
        <v>16679</v>
      </c>
      <c r="URB7" s="364">
        <v>16680</v>
      </c>
      <c r="URC7" s="365">
        <v>16681</v>
      </c>
      <c r="URD7" s="364">
        <v>16682</v>
      </c>
      <c r="URE7" s="365">
        <v>16683</v>
      </c>
      <c r="URF7" s="364">
        <v>16684</v>
      </c>
      <c r="URG7" s="365">
        <v>16685</v>
      </c>
      <c r="URH7" s="364">
        <v>16686</v>
      </c>
      <c r="URI7" s="365">
        <v>16687</v>
      </c>
      <c r="URJ7" s="364">
        <v>16688</v>
      </c>
      <c r="URK7" s="365">
        <v>16689</v>
      </c>
      <c r="URL7" s="364">
        <v>16690</v>
      </c>
      <c r="URM7" s="365">
        <v>16691</v>
      </c>
      <c r="URN7" s="364">
        <v>16692</v>
      </c>
      <c r="URO7" s="365">
        <v>16693</v>
      </c>
      <c r="URP7" s="364">
        <v>16694</v>
      </c>
      <c r="URQ7" s="365">
        <v>16695</v>
      </c>
      <c r="URR7" s="364">
        <v>16696</v>
      </c>
      <c r="URS7" s="365">
        <v>16697</v>
      </c>
      <c r="URT7" s="364">
        <v>16698</v>
      </c>
      <c r="URU7" s="365">
        <v>16699</v>
      </c>
      <c r="URV7" s="364">
        <v>16700</v>
      </c>
      <c r="URW7" s="365">
        <v>16701</v>
      </c>
      <c r="URX7" s="364">
        <v>16702</v>
      </c>
      <c r="URY7" s="365">
        <v>16703</v>
      </c>
      <c r="URZ7" s="364">
        <v>16704</v>
      </c>
      <c r="USA7" s="365">
        <v>16705</v>
      </c>
      <c r="USB7" s="364">
        <v>16706</v>
      </c>
      <c r="USC7" s="365">
        <v>16707</v>
      </c>
      <c r="USD7" s="364">
        <v>16708</v>
      </c>
      <c r="USE7" s="365">
        <v>16709</v>
      </c>
      <c r="USF7" s="364">
        <v>16710</v>
      </c>
      <c r="USG7" s="365">
        <v>16711</v>
      </c>
      <c r="USH7" s="364">
        <v>16712</v>
      </c>
      <c r="USI7" s="365">
        <v>16713</v>
      </c>
      <c r="USJ7" s="364">
        <v>16714</v>
      </c>
      <c r="USK7" s="365">
        <v>16715</v>
      </c>
      <c r="USL7" s="364">
        <v>16716</v>
      </c>
      <c r="USM7" s="365">
        <v>16717</v>
      </c>
      <c r="USN7" s="364">
        <v>16718</v>
      </c>
      <c r="USO7" s="365">
        <v>16719</v>
      </c>
      <c r="USP7" s="364">
        <v>16720</v>
      </c>
      <c r="USQ7" s="365">
        <v>16721</v>
      </c>
      <c r="USR7" s="364">
        <v>16722</v>
      </c>
      <c r="USS7" s="365">
        <v>16723</v>
      </c>
      <c r="UST7" s="364">
        <v>16724</v>
      </c>
      <c r="USU7" s="365">
        <v>16725</v>
      </c>
      <c r="USV7" s="364">
        <v>16726</v>
      </c>
      <c r="USW7" s="365">
        <v>16727</v>
      </c>
      <c r="USX7" s="364">
        <v>16728</v>
      </c>
      <c r="USY7" s="365">
        <v>16729</v>
      </c>
      <c r="USZ7" s="364">
        <v>16730</v>
      </c>
      <c r="UTA7" s="365">
        <v>16731</v>
      </c>
      <c r="UTB7" s="364">
        <v>16732</v>
      </c>
      <c r="UTC7" s="365">
        <v>16733</v>
      </c>
      <c r="UTD7" s="364">
        <v>16734</v>
      </c>
      <c r="UTE7" s="365">
        <v>16735</v>
      </c>
      <c r="UTF7" s="364">
        <v>16736</v>
      </c>
      <c r="UTG7" s="365">
        <v>16737</v>
      </c>
      <c r="UTH7" s="364">
        <v>16738</v>
      </c>
      <c r="UTI7" s="365">
        <v>16739</v>
      </c>
      <c r="UTJ7" s="364">
        <v>16740</v>
      </c>
      <c r="UTK7" s="365">
        <v>16741</v>
      </c>
      <c r="UTL7" s="364">
        <v>16742</v>
      </c>
      <c r="UTM7" s="365">
        <v>16743</v>
      </c>
      <c r="UTN7" s="364">
        <v>16744</v>
      </c>
      <c r="UTO7" s="365">
        <v>16745</v>
      </c>
      <c r="UTP7" s="364">
        <v>16746</v>
      </c>
      <c r="UTQ7" s="365">
        <v>16747</v>
      </c>
      <c r="UTR7" s="364">
        <v>16748</v>
      </c>
      <c r="UTS7" s="365">
        <v>16749</v>
      </c>
      <c r="UTT7" s="364">
        <v>16750</v>
      </c>
      <c r="UTU7" s="365">
        <v>16751</v>
      </c>
      <c r="UTV7" s="364">
        <v>16752</v>
      </c>
      <c r="UTW7" s="365">
        <v>16753</v>
      </c>
      <c r="UTX7" s="364">
        <v>16754</v>
      </c>
      <c r="UTY7" s="365">
        <v>16755</v>
      </c>
      <c r="UTZ7" s="364">
        <v>16756</v>
      </c>
      <c r="UUA7" s="365">
        <v>16757</v>
      </c>
      <c r="UUB7" s="364">
        <v>16758</v>
      </c>
      <c r="UUC7" s="365">
        <v>16759</v>
      </c>
      <c r="UUD7" s="364">
        <v>16760</v>
      </c>
      <c r="UUE7" s="365">
        <v>16761</v>
      </c>
      <c r="UUF7" s="364">
        <v>16762</v>
      </c>
      <c r="UUG7" s="365">
        <v>16763</v>
      </c>
      <c r="UUH7" s="364">
        <v>16764</v>
      </c>
      <c r="UUI7" s="365">
        <v>16765</v>
      </c>
      <c r="UUJ7" s="364">
        <v>16766</v>
      </c>
      <c r="UUK7" s="365">
        <v>16767</v>
      </c>
      <c r="UUL7" s="364">
        <v>16768</v>
      </c>
      <c r="UUM7" s="365">
        <v>16769</v>
      </c>
      <c r="UUN7" s="364">
        <v>16770</v>
      </c>
      <c r="UUO7" s="365">
        <v>16771</v>
      </c>
      <c r="UUP7" s="364">
        <v>16772</v>
      </c>
      <c r="UUQ7" s="365">
        <v>16773</v>
      </c>
      <c r="UUR7" s="364">
        <v>16774</v>
      </c>
      <c r="UUS7" s="365">
        <v>16775</v>
      </c>
      <c r="UUT7" s="364">
        <v>16776</v>
      </c>
      <c r="UUU7" s="365">
        <v>16777</v>
      </c>
      <c r="UUV7" s="364">
        <v>16778</v>
      </c>
      <c r="UUW7" s="365">
        <v>16779</v>
      </c>
      <c r="UUX7" s="364">
        <v>16780</v>
      </c>
      <c r="UUY7" s="365">
        <v>16781</v>
      </c>
      <c r="UUZ7" s="364">
        <v>16782</v>
      </c>
      <c r="UVA7" s="365">
        <v>16783</v>
      </c>
      <c r="UVB7" s="364">
        <v>16784</v>
      </c>
      <c r="UVC7" s="365">
        <v>16785</v>
      </c>
      <c r="UVD7" s="364">
        <v>16786</v>
      </c>
      <c r="UVE7" s="365">
        <v>16787</v>
      </c>
      <c r="UVF7" s="364">
        <v>16788</v>
      </c>
      <c r="UVG7" s="365">
        <v>16789</v>
      </c>
      <c r="UVH7" s="364">
        <v>16790</v>
      </c>
      <c r="UVI7" s="365">
        <v>16791</v>
      </c>
      <c r="UVJ7" s="364">
        <v>16792</v>
      </c>
      <c r="UVK7" s="365">
        <v>16793</v>
      </c>
      <c r="UVL7" s="364">
        <v>16794</v>
      </c>
      <c r="UVM7" s="365">
        <v>16795</v>
      </c>
      <c r="UVN7" s="364">
        <v>16796</v>
      </c>
      <c r="UVO7" s="365">
        <v>16797</v>
      </c>
      <c r="UVP7" s="364">
        <v>16798</v>
      </c>
      <c r="UVQ7" s="365">
        <v>16799</v>
      </c>
      <c r="UVR7" s="364">
        <v>16800</v>
      </c>
      <c r="UVS7" s="365">
        <v>16801</v>
      </c>
      <c r="UVT7" s="364">
        <v>16802</v>
      </c>
      <c r="UVU7" s="365">
        <v>16803</v>
      </c>
      <c r="UVV7" s="364">
        <v>16804</v>
      </c>
      <c r="UVW7" s="365">
        <v>16805</v>
      </c>
      <c r="UVX7" s="364">
        <v>16806</v>
      </c>
      <c r="UVY7" s="365">
        <v>16807</v>
      </c>
      <c r="UVZ7" s="364">
        <v>16808</v>
      </c>
      <c r="UWA7" s="365">
        <v>16809</v>
      </c>
      <c r="UWB7" s="364">
        <v>16810</v>
      </c>
      <c r="UWC7" s="365">
        <v>16811</v>
      </c>
      <c r="UWD7" s="364">
        <v>16812</v>
      </c>
      <c r="UWE7" s="365">
        <v>16813</v>
      </c>
      <c r="UWF7" s="364">
        <v>16814</v>
      </c>
      <c r="UWG7" s="365">
        <v>16815</v>
      </c>
      <c r="UWH7" s="364">
        <v>16816</v>
      </c>
      <c r="UWI7" s="365">
        <v>16817</v>
      </c>
      <c r="UWJ7" s="364">
        <v>16818</v>
      </c>
      <c r="UWK7" s="365">
        <v>16819</v>
      </c>
      <c r="UWL7" s="364">
        <v>16820</v>
      </c>
      <c r="UWM7" s="365">
        <v>16821</v>
      </c>
      <c r="UWN7" s="364">
        <v>16822</v>
      </c>
      <c r="UWO7" s="365">
        <v>16823</v>
      </c>
      <c r="UWP7" s="364">
        <v>16824</v>
      </c>
      <c r="UWQ7" s="365">
        <v>16825</v>
      </c>
      <c r="UWR7" s="364">
        <v>16826</v>
      </c>
      <c r="UWS7" s="365">
        <v>16827</v>
      </c>
      <c r="UWT7" s="364">
        <v>16828</v>
      </c>
      <c r="UWU7" s="365">
        <v>16829</v>
      </c>
      <c r="UWV7" s="364">
        <v>16830</v>
      </c>
      <c r="UWW7" s="365">
        <v>16831</v>
      </c>
      <c r="UWX7" s="364">
        <v>16832</v>
      </c>
      <c r="UWY7" s="365">
        <v>16833</v>
      </c>
      <c r="UWZ7" s="364">
        <v>16834</v>
      </c>
      <c r="UXA7" s="365">
        <v>16835</v>
      </c>
      <c r="UXB7" s="364">
        <v>16836</v>
      </c>
      <c r="UXC7" s="365">
        <v>16837</v>
      </c>
      <c r="UXD7" s="364">
        <v>16838</v>
      </c>
      <c r="UXE7" s="365">
        <v>16839</v>
      </c>
      <c r="UXF7" s="364">
        <v>16840</v>
      </c>
      <c r="UXG7" s="365">
        <v>16841</v>
      </c>
      <c r="UXH7" s="364">
        <v>16842</v>
      </c>
      <c r="UXI7" s="365">
        <v>16843</v>
      </c>
      <c r="UXJ7" s="364">
        <v>16844</v>
      </c>
      <c r="UXK7" s="365">
        <v>16845</v>
      </c>
      <c r="UXL7" s="364">
        <v>16846</v>
      </c>
      <c r="UXM7" s="365">
        <v>16847</v>
      </c>
      <c r="UXN7" s="364">
        <v>16848</v>
      </c>
      <c r="UXO7" s="365">
        <v>16849</v>
      </c>
      <c r="UXP7" s="364">
        <v>16850</v>
      </c>
      <c r="UXQ7" s="365">
        <v>16851</v>
      </c>
      <c r="UXR7" s="364">
        <v>16852</v>
      </c>
      <c r="UXS7" s="365">
        <v>16853</v>
      </c>
      <c r="UXT7" s="364">
        <v>16854</v>
      </c>
      <c r="UXU7" s="365">
        <v>16855</v>
      </c>
      <c r="UXV7" s="364">
        <v>16856</v>
      </c>
      <c r="UXW7" s="365">
        <v>16857</v>
      </c>
      <c r="UXX7" s="364">
        <v>16858</v>
      </c>
      <c r="UXY7" s="365">
        <v>16859</v>
      </c>
      <c r="UXZ7" s="364">
        <v>16860</v>
      </c>
      <c r="UYA7" s="365">
        <v>16861</v>
      </c>
      <c r="UYB7" s="364">
        <v>16862</v>
      </c>
      <c r="UYC7" s="365">
        <v>16863</v>
      </c>
      <c r="UYD7" s="364">
        <v>16864</v>
      </c>
      <c r="UYE7" s="365">
        <v>16865</v>
      </c>
      <c r="UYF7" s="364">
        <v>16866</v>
      </c>
      <c r="UYG7" s="365">
        <v>16867</v>
      </c>
      <c r="UYH7" s="364">
        <v>16868</v>
      </c>
      <c r="UYI7" s="365">
        <v>16869</v>
      </c>
      <c r="UYJ7" s="364">
        <v>16870</v>
      </c>
      <c r="UYK7" s="365">
        <v>16871</v>
      </c>
      <c r="UYL7" s="364">
        <v>16872</v>
      </c>
      <c r="UYM7" s="365">
        <v>16873</v>
      </c>
      <c r="UYN7" s="364">
        <v>16874</v>
      </c>
      <c r="UYO7" s="365">
        <v>16875</v>
      </c>
      <c r="UYP7" s="364">
        <v>16876</v>
      </c>
      <c r="UYQ7" s="365">
        <v>16877</v>
      </c>
      <c r="UYR7" s="364">
        <v>16878</v>
      </c>
      <c r="UYS7" s="365">
        <v>16879</v>
      </c>
      <c r="UYT7" s="364">
        <v>16880</v>
      </c>
      <c r="UYU7" s="365">
        <v>16881</v>
      </c>
      <c r="UYV7" s="364">
        <v>16882</v>
      </c>
      <c r="UYW7" s="365">
        <v>16883</v>
      </c>
      <c r="UYX7" s="364">
        <v>16884</v>
      </c>
      <c r="UYY7" s="365">
        <v>16885</v>
      </c>
      <c r="UYZ7" s="364">
        <v>16886</v>
      </c>
      <c r="UZA7" s="365">
        <v>16887</v>
      </c>
      <c r="UZB7" s="364">
        <v>16888</v>
      </c>
      <c r="UZC7" s="365">
        <v>16889</v>
      </c>
      <c r="UZD7" s="364">
        <v>16890</v>
      </c>
      <c r="UZE7" s="365">
        <v>16891</v>
      </c>
      <c r="UZF7" s="364">
        <v>16892</v>
      </c>
      <c r="UZG7" s="365">
        <v>16893</v>
      </c>
      <c r="UZH7" s="364">
        <v>16894</v>
      </c>
      <c r="UZI7" s="365">
        <v>16895</v>
      </c>
      <c r="UZJ7" s="364">
        <v>16896</v>
      </c>
      <c r="UZK7" s="365">
        <v>16897</v>
      </c>
      <c r="UZL7" s="364">
        <v>16898</v>
      </c>
      <c r="UZM7" s="365">
        <v>16899</v>
      </c>
      <c r="UZN7" s="364">
        <v>16900</v>
      </c>
      <c r="UZO7" s="365">
        <v>16901</v>
      </c>
      <c r="UZP7" s="364">
        <v>16902</v>
      </c>
      <c r="UZQ7" s="365">
        <v>16903</v>
      </c>
      <c r="UZR7" s="364">
        <v>16904</v>
      </c>
      <c r="UZS7" s="365">
        <v>16905</v>
      </c>
      <c r="UZT7" s="364">
        <v>16906</v>
      </c>
      <c r="UZU7" s="365">
        <v>16907</v>
      </c>
      <c r="UZV7" s="364">
        <v>16908</v>
      </c>
      <c r="UZW7" s="365">
        <v>16909</v>
      </c>
      <c r="UZX7" s="364">
        <v>16910</v>
      </c>
      <c r="UZY7" s="365">
        <v>16911</v>
      </c>
      <c r="UZZ7" s="364">
        <v>16912</v>
      </c>
      <c r="VAA7" s="365">
        <v>16913</v>
      </c>
      <c r="VAB7" s="364">
        <v>16914</v>
      </c>
      <c r="VAC7" s="365">
        <v>16915</v>
      </c>
      <c r="VAD7" s="364">
        <v>16916</v>
      </c>
      <c r="VAE7" s="365">
        <v>16917</v>
      </c>
      <c r="VAF7" s="364">
        <v>16918</v>
      </c>
      <c r="VAG7" s="365">
        <v>16919</v>
      </c>
      <c r="VAH7" s="364">
        <v>16920</v>
      </c>
      <c r="VAI7" s="365">
        <v>16921</v>
      </c>
      <c r="VAJ7" s="364">
        <v>16922</v>
      </c>
      <c r="VAK7" s="365">
        <v>16923</v>
      </c>
      <c r="VAL7" s="364">
        <v>16924</v>
      </c>
      <c r="VAM7" s="365">
        <v>16925</v>
      </c>
      <c r="VAN7" s="364">
        <v>16926</v>
      </c>
      <c r="VAO7" s="365">
        <v>16927</v>
      </c>
      <c r="VAP7" s="364">
        <v>16928</v>
      </c>
      <c r="VAQ7" s="365">
        <v>16929</v>
      </c>
      <c r="VAR7" s="364">
        <v>16930</v>
      </c>
      <c r="VAS7" s="365">
        <v>16931</v>
      </c>
      <c r="VAT7" s="364">
        <v>16932</v>
      </c>
      <c r="VAU7" s="365">
        <v>16933</v>
      </c>
      <c r="VAV7" s="364">
        <v>16934</v>
      </c>
      <c r="VAW7" s="365">
        <v>16935</v>
      </c>
      <c r="VAX7" s="364">
        <v>16936</v>
      </c>
      <c r="VAY7" s="365">
        <v>16937</v>
      </c>
      <c r="VAZ7" s="364">
        <v>16938</v>
      </c>
      <c r="VBA7" s="365">
        <v>16939</v>
      </c>
      <c r="VBB7" s="364">
        <v>16940</v>
      </c>
      <c r="VBC7" s="365">
        <v>16941</v>
      </c>
      <c r="VBD7" s="364">
        <v>16942</v>
      </c>
      <c r="VBE7" s="365">
        <v>16943</v>
      </c>
      <c r="VBF7" s="364">
        <v>16944</v>
      </c>
      <c r="VBG7" s="365">
        <v>16945</v>
      </c>
      <c r="VBH7" s="364">
        <v>16946</v>
      </c>
      <c r="VBI7" s="365">
        <v>16947</v>
      </c>
      <c r="VBJ7" s="364">
        <v>16948</v>
      </c>
      <c r="VBK7" s="365">
        <v>16949</v>
      </c>
      <c r="VBL7" s="364">
        <v>16950</v>
      </c>
      <c r="VBM7" s="365">
        <v>16951</v>
      </c>
      <c r="VBN7" s="364">
        <v>16952</v>
      </c>
      <c r="VBO7" s="365">
        <v>16953</v>
      </c>
      <c r="VBP7" s="364">
        <v>16954</v>
      </c>
      <c r="VBQ7" s="365">
        <v>16955</v>
      </c>
      <c r="VBR7" s="364">
        <v>16956</v>
      </c>
      <c r="VBS7" s="365">
        <v>16957</v>
      </c>
      <c r="VBT7" s="364">
        <v>16958</v>
      </c>
      <c r="VBU7" s="365">
        <v>16959</v>
      </c>
      <c r="VBV7" s="364">
        <v>16960</v>
      </c>
      <c r="VBW7" s="365">
        <v>16961</v>
      </c>
      <c r="VBX7" s="364">
        <v>16962</v>
      </c>
      <c r="VBY7" s="365">
        <v>16963</v>
      </c>
      <c r="VBZ7" s="364">
        <v>16964</v>
      </c>
      <c r="VCA7" s="365">
        <v>16965</v>
      </c>
      <c r="VCB7" s="364">
        <v>16966</v>
      </c>
      <c r="VCC7" s="365">
        <v>16967</v>
      </c>
      <c r="VCD7" s="364">
        <v>16968</v>
      </c>
      <c r="VCE7" s="365">
        <v>16969</v>
      </c>
      <c r="VCF7" s="364">
        <v>16970</v>
      </c>
      <c r="VCG7" s="365">
        <v>16971</v>
      </c>
      <c r="VCH7" s="364">
        <v>16972</v>
      </c>
      <c r="VCI7" s="365">
        <v>16973</v>
      </c>
      <c r="VCJ7" s="364">
        <v>16974</v>
      </c>
      <c r="VCK7" s="365">
        <v>16975</v>
      </c>
      <c r="VCL7" s="364">
        <v>16976</v>
      </c>
      <c r="VCM7" s="365">
        <v>16977</v>
      </c>
      <c r="VCN7" s="364">
        <v>16978</v>
      </c>
      <c r="VCO7" s="365">
        <v>16979</v>
      </c>
      <c r="VCP7" s="364">
        <v>16980</v>
      </c>
      <c r="VCQ7" s="365">
        <v>16981</v>
      </c>
      <c r="VCR7" s="364">
        <v>16982</v>
      </c>
      <c r="VCS7" s="365">
        <v>16983</v>
      </c>
      <c r="VCT7" s="364">
        <v>16984</v>
      </c>
      <c r="VCU7" s="365">
        <v>16985</v>
      </c>
      <c r="VCV7" s="364">
        <v>16986</v>
      </c>
      <c r="VCW7" s="365">
        <v>16987</v>
      </c>
      <c r="VCX7" s="364">
        <v>16988</v>
      </c>
      <c r="VCY7" s="365">
        <v>16989</v>
      </c>
      <c r="VCZ7" s="364">
        <v>16990</v>
      </c>
      <c r="VDA7" s="365">
        <v>16991</v>
      </c>
      <c r="VDB7" s="364">
        <v>16992</v>
      </c>
      <c r="VDC7" s="365">
        <v>16993</v>
      </c>
      <c r="VDD7" s="364">
        <v>16994</v>
      </c>
      <c r="VDE7" s="365">
        <v>16995</v>
      </c>
      <c r="VDF7" s="364">
        <v>16996</v>
      </c>
      <c r="VDG7" s="365">
        <v>16997</v>
      </c>
      <c r="VDH7" s="364">
        <v>16998</v>
      </c>
      <c r="VDI7" s="365">
        <v>16999</v>
      </c>
      <c r="VDJ7" s="364">
        <v>17000</v>
      </c>
      <c r="VDK7" s="365">
        <v>17001</v>
      </c>
      <c r="VDL7" s="364">
        <v>17002</v>
      </c>
      <c r="VDM7" s="365">
        <v>17003</v>
      </c>
      <c r="VDN7" s="364">
        <v>17004</v>
      </c>
      <c r="VDO7" s="365">
        <v>17005</v>
      </c>
      <c r="VDP7" s="364">
        <v>17006</v>
      </c>
      <c r="VDQ7" s="365">
        <v>17007</v>
      </c>
      <c r="VDR7" s="364">
        <v>17008</v>
      </c>
      <c r="VDS7" s="365">
        <v>17009</v>
      </c>
      <c r="VDT7" s="364">
        <v>17010</v>
      </c>
      <c r="VDU7" s="365">
        <v>17011</v>
      </c>
      <c r="VDV7" s="364">
        <v>17012</v>
      </c>
      <c r="VDW7" s="365">
        <v>17013</v>
      </c>
      <c r="VDX7" s="364">
        <v>17014</v>
      </c>
      <c r="VDY7" s="365">
        <v>17015</v>
      </c>
      <c r="VDZ7" s="364">
        <v>17016</v>
      </c>
      <c r="VEA7" s="365">
        <v>17017</v>
      </c>
      <c r="VEB7" s="364">
        <v>17018</v>
      </c>
      <c r="VEC7" s="365">
        <v>17019</v>
      </c>
      <c r="VED7" s="364">
        <v>17020</v>
      </c>
      <c r="VEE7" s="365">
        <v>17021</v>
      </c>
      <c r="VEF7" s="364">
        <v>17022</v>
      </c>
      <c r="VEG7" s="365">
        <v>17023</v>
      </c>
      <c r="VEH7" s="364">
        <v>17024</v>
      </c>
      <c r="VEI7" s="365">
        <v>17025</v>
      </c>
      <c r="VEJ7" s="364">
        <v>17026</v>
      </c>
      <c r="VEK7" s="365">
        <v>17027</v>
      </c>
      <c r="VEL7" s="364">
        <v>17028</v>
      </c>
      <c r="VEM7" s="365">
        <v>17029</v>
      </c>
      <c r="VEN7" s="364">
        <v>17030</v>
      </c>
      <c r="VEO7" s="365">
        <v>17031</v>
      </c>
      <c r="VEP7" s="364">
        <v>17032</v>
      </c>
      <c r="VEQ7" s="365">
        <v>17033</v>
      </c>
      <c r="VER7" s="364">
        <v>17034</v>
      </c>
      <c r="VES7" s="365">
        <v>17035</v>
      </c>
      <c r="VET7" s="364">
        <v>17036</v>
      </c>
      <c r="VEU7" s="365">
        <v>17037</v>
      </c>
      <c r="VEV7" s="364">
        <v>17038</v>
      </c>
      <c r="VEW7" s="365">
        <v>17039</v>
      </c>
      <c r="VEX7" s="364">
        <v>17040</v>
      </c>
      <c r="VEY7" s="365">
        <v>17041</v>
      </c>
      <c r="VEZ7" s="364">
        <v>17042</v>
      </c>
      <c r="VFA7" s="365">
        <v>17043</v>
      </c>
      <c r="VFB7" s="364">
        <v>17044</v>
      </c>
      <c r="VFC7" s="365">
        <v>17045</v>
      </c>
      <c r="VFD7" s="364">
        <v>17046</v>
      </c>
      <c r="VFE7" s="365">
        <v>17047</v>
      </c>
      <c r="VFF7" s="364">
        <v>17048</v>
      </c>
      <c r="VFG7" s="365">
        <v>17049</v>
      </c>
      <c r="VFH7" s="364">
        <v>17050</v>
      </c>
      <c r="VFI7" s="365">
        <v>17051</v>
      </c>
      <c r="VFJ7" s="364">
        <v>17052</v>
      </c>
      <c r="VFK7" s="365">
        <v>17053</v>
      </c>
      <c r="VFL7" s="364">
        <v>17054</v>
      </c>
      <c r="VFM7" s="365">
        <v>17055</v>
      </c>
      <c r="VFN7" s="364">
        <v>17056</v>
      </c>
      <c r="VFO7" s="365">
        <v>17057</v>
      </c>
      <c r="VFP7" s="364">
        <v>17058</v>
      </c>
      <c r="VFQ7" s="365">
        <v>17059</v>
      </c>
      <c r="VFR7" s="364">
        <v>17060</v>
      </c>
      <c r="VFS7" s="365">
        <v>17061</v>
      </c>
      <c r="VFT7" s="364">
        <v>17062</v>
      </c>
      <c r="VFU7" s="365">
        <v>17063</v>
      </c>
      <c r="VFV7" s="364">
        <v>17064</v>
      </c>
      <c r="VFW7" s="365">
        <v>17065</v>
      </c>
      <c r="VFX7" s="364">
        <v>17066</v>
      </c>
      <c r="VFY7" s="365">
        <v>17067</v>
      </c>
      <c r="VFZ7" s="364">
        <v>17068</v>
      </c>
      <c r="VGA7" s="365">
        <v>17069</v>
      </c>
      <c r="VGB7" s="364">
        <v>17070</v>
      </c>
      <c r="VGC7" s="365">
        <v>17071</v>
      </c>
      <c r="VGD7" s="364">
        <v>17072</v>
      </c>
      <c r="VGE7" s="365">
        <v>17073</v>
      </c>
      <c r="VGF7" s="364">
        <v>17074</v>
      </c>
      <c r="VGG7" s="365">
        <v>17075</v>
      </c>
      <c r="VGH7" s="364">
        <v>17076</v>
      </c>
      <c r="VGI7" s="365">
        <v>17077</v>
      </c>
      <c r="VGJ7" s="364">
        <v>17078</v>
      </c>
      <c r="VGK7" s="365">
        <v>17079</v>
      </c>
      <c r="VGL7" s="364">
        <v>17080</v>
      </c>
      <c r="VGM7" s="365">
        <v>17081</v>
      </c>
      <c r="VGN7" s="364">
        <v>17082</v>
      </c>
      <c r="VGO7" s="365">
        <v>17083</v>
      </c>
      <c r="VGP7" s="364">
        <v>17084</v>
      </c>
      <c r="VGQ7" s="365">
        <v>17085</v>
      </c>
      <c r="VGR7" s="364">
        <v>17086</v>
      </c>
      <c r="VGS7" s="365">
        <v>17087</v>
      </c>
      <c r="VGT7" s="364">
        <v>17088</v>
      </c>
      <c r="VGU7" s="365">
        <v>17089</v>
      </c>
      <c r="VGV7" s="364">
        <v>17090</v>
      </c>
      <c r="VGW7" s="365">
        <v>17091</v>
      </c>
      <c r="VGX7" s="364">
        <v>17092</v>
      </c>
      <c r="VGY7" s="365">
        <v>17093</v>
      </c>
      <c r="VGZ7" s="364">
        <v>17094</v>
      </c>
      <c r="VHA7" s="365">
        <v>17095</v>
      </c>
      <c r="VHB7" s="364">
        <v>17096</v>
      </c>
      <c r="VHC7" s="365">
        <v>17097</v>
      </c>
      <c r="VHD7" s="364">
        <v>17098</v>
      </c>
      <c r="VHE7" s="365">
        <v>17099</v>
      </c>
      <c r="VHF7" s="364">
        <v>17100</v>
      </c>
      <c r="VHG7" s="365">
        <v>17101</v>
      </c>
      <c r="VHH7" s="364">
        <v>17102</v>
      </c>
      <c r="VHI7" s="365">
        <v>17103</v>
      </c>
      <c r="VHJ7" s="364">
        <v>17104</v>
      </c>
      <c r="VHK7" s="365">
        <v>17105</v>
      </c>
      <c r="VHL7" s="364">
        <v>17106</v>
      </c>
      <c r="VHM7" s="365">
        <v>17107</v>
      </c>
      <c r="VHN7" s="364">
        <v>17108</v>
      </c>
      <c r="VHO7" s="365">
        <v>17109</v>
      </c>
      <c r="VHP7" s="364">
        <v>17110</v>
      </c>
      <c r="VHQ7" s="365">
        <v>17111</v>
      </c>
      <c r="VHR7" s="364">
        <v>17112</v>
      </c>
      <c r="VHS7" s="365">
        <v>17113</v>
      </c>
      <c r="VHT7" s="364">
        <v>17114</v>
      </c>
      <c r="VHU7" s="365">
        <v>17115</v>
      </c>
      <c r="VHV7" s="364">
        <v>17116</v>
      </c>
      <c r="VHW7" s="365">
        <v>17117</v>
      </c>
      <c r="VHX7" s="364">
        <v>17118</v>
      </c>
      <c r="VHY7" s="365">
        <v>17119</v>
      </c>
      <c r="VHZ7" s="364">
        <v>17120</v>
      </c>
      <c r="VIA7" s="365">
        <v>17121</v>
      </c>
      <c r="VIB7" s="364">
        <v>17122</v>
      </c>
      <c r="VIC7" s="365">
        <v>17123</v>
      </c>
      <c r="VID7" s="364">
        <v>17124</v>
      </c>
      <c r="VIE7" s="365">
        <v>17125</v>
      </c>
      <c r="VIF7" s="364">
        <v>17126</v>
      </c>
      <c r="VIG7" s="365">
        <v>17127</v>
      </c>
      <c r="VIH7" s="364">
        <v>17128</v>
      </c>
      <c r="VII7" s="365">
        <v>17129</v>
      </c>
      <c r="VIJ7" s="364">
        <v>17130</v>
      </c>
      <c r="VIK7" s="365">
        <v>17131</v>
      </c>
      <c r="VIL7" s="364">
        <v>17132</v>
      </c>
      <c r="VIM7" s="365">
        <v>17133</v>
      </c>
      <c r="VIN7" s="364">
        <v>17134</v>
      </c>
      <c r="VIO7" s="365">
        <v>17135</v>
      </c>
      <c r="VIP7" s="364">
        <v>17136</v>
      </c>
      <c r="VIQ7" s="365">
        <v>17137</v>
      </c>
      <c r="VIR7" s="364">
        <v>17138</v>
      </c>
      <c r="VIS7" s="365">
        <v>17139</v>
      </c>
      <c r="VIT7" s="364">
        <v>17140</v>
      </c>
      <c r="VIU7" s="365">
        <v>17141</v>
      </c>
      <c r="VIV7" s="364">
        <v>17142</v>
      </c>
      <c r="VIW7" s="365">
        <v>17143</v>
      </c>
      <c r="VIX7" s="364">
        <v>17144</v>
      </c>
      <c r="VIY7" s="365">
        <v>17145</v>
      </c>
      <c r="VIZ7" s="364">
        <v>17146</v>
      </c>
      <c r="VJA7" s="365">
        <v>17147</v>
      </c>
      <c r="VJB7" s="364">
        <v>17148</v>
      </c>
      <c r="VJC7" s="365">
        <v>17149</v>
      </c>
      <c r="VJD7" s="364">
        <v>17150</v>
      </c>
      <c r="VJE7" s="365">
        <v>17151</v>
      </c>
      <c r="VJF7" s="364">
        <v>17152</v>
      </c>
      <c r="VJG7" s="365">
        <v>17153</v>
      </c>
      <c r="VJH7" s="364">
        <v>17154</v>
      </c>
      <c r="VJI7" s="365">
        <v>17155</v>
      </c>
      <c r="VJJ7" s="364">
        <v>17156</v>
      </c>
      <c r="VJK7" s="365">
        <v>17157</v>
      </c>
      <c r="VJL7" s="364">
        <v>17158</v>
      </c>
      <c r="VJM7" s="365">
        <v>17159</v>
      </c>
      <c r="VJN7" s="364">
        <v>17160</v>
      </c>
      <c r="VJO7" s="365">
        <v>17161</v>
      </c>
      <c r="VJP7" s="364">
        <v>17162</v>
      </c>
      <c r="VJQ7" s="365">
        <v>17163</v>
      </c>
      <c r="VJR7" s="364">
        <v>17164</v>
      </c>
      <c r="VJS7" s="365">
        <v>17165</v>
      </c>
      <c r="VJT7" s="364">
        <v>17166</v>
      </c>
      <c r="VJU7" s="365">
        <v>17167</v>
      </c>
      <c r="VJV7" s="364">
        <v>17168</v>
      </c>
      <c r="VJW7" s="365">
        <v>17169</v>
      </c>
      <c r="VJX7" s="364">
        <v>17170</v>
      </c>
      <c r="VJY7" s="365">
        <v>17171</v>
      </c>
      <c r="VJZ7" s="364">
        <v>17172</v>
      </c>
      <c r="VKA7" s="365">
        <v>17173</v>
      </c>
      <c r="VKB7" s="364">
        <v>17174</v>
      </c>
      <c r="VKC7" s="365">
        <v>17175</v>
      </c>
      <c r="VKD7" s="364">
        <v>17176</v>
      </c>
      <c r="VKE7" s="365">
        <v>17177</v>
      </c>
      <c r="VKF7" s="364">
        <v>17178</v>
      </c>
      <c r="VKG7" s="365">
        <v>17179</v>
      </c>
      <c r="VKH7" s="364">
        <v>17180</v>
      </c>
      <c r="VKI7" s="365">
        <v>17181</v>
      </c>
      <c r="VKJ7" s="364">
        <v>17182</v>
      </c>
      <c r="VKK7" s="365">
        <v>17183</v>
      </c>
      <c r="VKL7" s="364">
        <v>17184</v>
      </c>
      <c r="VKM7" s="365">
        <v>17185</v>
      </c>
      <c r="VKN7" s="364">
        <v>17186</v>
      </c>
      <c r="VKO7" s="365">
        <v>17187</v>
      </c>
      <c r="VKP7" s="364">
        <v>17188</v>
      </c>
      <c r="VKQ7" s="365">
        <v>17189</v>
      </c>
      <c r="VKR7" s="364">
        <v>17190</v>
      </c>
      <c r="VKS7" s="365">
        <v>17191</v>
      </c>
      <c r="VKT7" s="364">
        <v>17192</v>
      </c>
      <c r="VKU7" s="365">
        <v>17193</v>
      </c>
      <c r="VKV7" s="364">
        <v>17194</v>
      </c>
      <c r="VKW7" s="365">
        <v>17195</v>
      </c>
      <c r="VKX7" s="364">
        <v>17196</v>
      </c>
      <c r="VKY7" s="365">
        <v>17197</v>
      </c>
      <c r="VKZ7" s="364">
        <v>17198</v>
      </c>
      <c r="VLA7" s="365">
        <v>17199</v>
      </c>
      <c r="VLB7" s="364">
        <v>17200</v>
      </c>
      <c r="VLC7" s="365">
        <v>17201</v>
      </c>
      <c r="VLD7" s="364">
        <v>17202</v>
      </c>
      <c r="VLE7" s="365">
        <v>17203</v>
      </c>
      <c r="VLF7" s="364">
        <v>17204</v>
      </c>
      <c r="VLG7" s="365">
        <v>17205</v>
      </c>
      <c r="VLH7" s="364">
        <v>17206</v>
      </c>
      <c r="VLI7" s="365">
        <v>17207</v>
      </c>
      <c r="VLJ7" s="364">
        <v>17208</v>
      </c>
      <c r="VLK7" s="365">
        <v>17209</v>
      </c>
      <c r="VLL7" s="364">
        <v>17210</v>
      </c>
      <c r="VLM7" s="365">
        <v>17211</v>
      </c>
      <c r="VLN7" s="364">
        <v>17212</v>
      </c>
      <c r="VLO7" s="365">
        <v>17213</v>
      </c>
      <c r="VLP7" s="364">
        <v>17214</v>
      </c>
      <c r="VLQ7" s="365">
        <v>17215</v>
      </c>
      <c r="VLR7" s="364">
        <v>17216</v>
      </c>
      <c r="VLS7" s="365">
        <v>17217</v>
      </c>
      <c r="VLT7" s="364">
        <v>17218</v>
      </c>
      <c r="VLU7" s="365">
        <v>17219</v>
      </c>
      <c r="VLV7" s="364">
        <v>17220</v>
      </c>
      <c r="VLW7" s="365">
        <v>17221</v>
      </c>
      <c r="VLX7" s="364">
        <v>17222</v>
      </c>
      <c r="VLY7" s="365">
        <v>17223</v>
      </c>
      <c r="VLZ7" s="364">
        <v>17224</v>
      </c>
      <c r="VMA7" s="365">
        <v>17225</v>
      </c>
      <c r="VMB7" s="364">
        <v>17226</v>
      </c>
      <c r="VMC7" s="365">
        <v>17227</v>
      </c>
      <c r="VMD7" s="364">
        <v>17228</v>
      </c>
      <c r="VME7" s="365">
        <v>17229</v>
      </c>
      <c r="VMF7" s="364">
        <v>17230</v>
      </c>
      <c r="VMG7" s="365">
        <v>17231</v>
      </c>
      <c r="VMH7" s="364">
        <v>17232</v>
      </c>
      <c r="VMI7" s="365">
        <v>17233</v>
      </c>
      <c r="VMJ7" s="364">
        <v>17234</v>
      </c>
      <c r="VMK7" s="365">
        <v>17235</v>
      </c>
      <c r="VML7" s="364">
        <v>17236</v>
      </c>
      <c r="VMM7" s="365">
        <v>17237</v>
      </c>
      <c r="VMN7" s="364">
        <v>17238</v>
      </c>
      <c r="VMO7" s="365">
        <v>17239</v>
      </c>
      <c r="VMP7" s="364">
        <v>17240</v>
      </c>
      <c r="VMQ7" s="365">
        <v>17241</v>
      </c>
      <c r="VMR7" s="364">
        <v>17242</v>
      </c>
      <c r="VMS7" s="365">
        <v>17243</v>
      </c>
      <c r="VMT7" s="364">
        <v>17244</v>
      </c>
      <c r="VMU7" s="365">
        <v>17245</v>
      </c>
      <c r="VMV7" s="364">
        <v>17246</v>
      </c>
      <c r="VMW7" s="365">
        <v>17247</v>
      </c>
      <c r="VMX7" s="364">
        <v>17248</v>
      </c>
      <c r="VMY7" s="365">
        <v>17249</v>
      </c>
      <c r="VMZ7" s="364">
        <v>17250</v>
      </c>
      <c r="VNA7" s="365">
        <v>17251</v>
      </c>
      <c r="VNB7" s="364">
        <v>17252</v>
      </c>
      <c r="VNC7" s="365">
        <v>17253</v>
      </c>
      <c r="VND7" s="364">
        <v>17254</v>
      </c>
      <c r="VNE7" s="365">
        <v>17255</v>
      </c>
      <c r="VNF7" s="364">
        <v>17256</v>
      </c>
      <c r="VNG7" s="365">
        <v>17257</v>
      </c>
      <c r="VNH7" s="364">
        <v>17258</v>
      </c>
      <c r="VNI7" s="365">
        <v>17259</v>
      </c>
      <c r="VNJ7" s="364">
        <v>17260</v>
      </c>
      <c r="VNK7" s="365">
        <v>17261</v>
      </c>
      <c r="VNL7" s="364">
        <v>17262</v>
      </c>
      <c r="VNM7" s="365">
        <v>17263</v>
      </c>
      <c r="VNN7" s="364">
        <v>17264</v>
      </c>
      <c r="VNO7" s="365">
        <v>17265</v>
      </c>
      <c r="VNP7" s="364">
        <v>17266</v>
      </c>
      <c r="VNQ7" s="365">
        <v>17267</v>
      </c>
      <c r="VNR7" s="364">
        <v>17268</v>
      </c>
      <c r="VNS7" s="365">
        <v>17269</v>
      </c>
      <c r="VNT7" s="364">
        <v>17270</v>
      </c>
      <c r="VNU7" s="365">
        <v>17271</v>
      </c>
      <c r="VNV7" s="364">
        <v>17272</v>
      </c>
      <c r="VNW7" s="365">
        <v>17273</v>
      </c>
      <c r="VNX7" s="364">
        <v>17274</v>
      </c>
      <c r="VNY7" s="365">
        <v>17275</v>
      </c>
      <c r="VNZ7" s="364">
        <v>17276</v>
      </c>
      <c r="VOA7" s="365">
        <v>17277</v>
      </c>
      <c r="VOB7" s="364">
        <v>17278</v>
      </c>
      <c r="VOC7" s="365">
        <v>17279</v>
      </c>
      <c r="VOD7" s="364">
        <v>17280</v>
      </c>
      <c r="VOE7" s="365">
        <v>17281</v>
      </c>
      <c r="VOF7" s="364">
        <v>17282</v>
      </c>
      <c r="VOG7" s="365">
        <v>17283</v>
      </c>
      <c r="VOH7" s="364">
        <v>17284</v>
      </c>
      <c r="VOI7" s="365">
        <v>17285</v>
      </c>
      <c r="VOJ7" s="364">
        <v>17286</v>
      </c>
      <c r="VOK7" s="365">
        <v>17287</v>
      </c>
      <c r="VOL7" s="364">
        <v>17288</v>
      </c>
      <c r="VOM7" s="365">
        <v>17289</v>
      </c>
      <c r="VON7" s="364">
        <v>17290</v>
      </c>
      <c r="VOO7" s="365">
        <v>17291</v>
      </c>
      <c r="VOP7" s="364">
        <v>17292</v>
      </c>
      <c r="VOQ7" s="365">
        <v>17293</v>
      </c>
      <c r="VOR7" s="364">
        <v>17294</v>
      </c>
      <c r="VOS7" s="365">
        <v>17295</v>
      </c>
      <c r="VOT7" s="364">
        <v>17296</v>
      </c>
      <c r="VOU7" s="365">
        <v>17297</v>
      </c>
      <c r="VOV7" s="364">
        <v>17298</v>
      </c>
      <c r="VOW7" s="365">
        <v>17299</v>
      </c>
      <c r="VOX7" s="364">
        <v>17300</v>
      </c>
      <c r="VOY7" s="365">
        <v>17301</v>
      </c>
      <c r="VOZ7" s="364">
        <v>17302</v>
      </c>
      <c r="VPA7" s="365">
        <v>17303</v>
      </c>
      <c r="VPB7" s="364">
        <v>17304</v>
      </c>
      <c r="VPC7" s="365">
        <v>17305</v>
      </c>
      <c r="VPD7" s="364">
        <v>17306</v>
      </c>
      <c r="VPE7" s="365">
        <v>17307</v>
      </c>
      <c r="VPF7" s="364">
        <v>17308</v>
      </c>
      <c r="VPG7" s="365">
        <v>17309</v>
      </c>
      <c r="VPH7" s="364">
        <v>17310</v>
      </c>
      <c r="VPI7" s="365">
        <v>17311</v>
      </c>
      <c r="VPJ7" s="364">
        <v>17312</v>
      </c>
      <c r="VPK7" s="365">
        <v>17313</v>
      </c>
      <c r="VPL7" s="364">
        <v>17314</v>
      </c>
      <c r="VPM7" s="365">
        <v>17315</v>
      </c>
      <c r="VPN7" s="364">
        <v>17316</v>
      </c>
      <c r="VPO7" s="365">
        <v>17317</v>
      </c>
      <c r="VPP7" s="364">
        <v>17318</v>
      </c>
      <c r="VPQ7" s="365">
        <v>17319</v>
      </c>
      <c r="VPR7" s="364">
        <v>17320</v>
      </c>
      <c r="VPS7" s="365">
        <v>17321</v>
      </c>
      <c r="VPT7" s="364">
        <v>17322</v>
      </c>
      <c r="VPU7" s="365">
        <v>17323</v>
      </c>
      <c r="VPV7" s="364">
        <v>17324</v>
      </c>
      <c r="VPW7" s="365">
        <v>17325</v>
      </c>
      <c r="VPX7" s="364">
        <v>17326</v>
      </c>
      <c r="VPY7" s="365">
        <v>17327</v>
      </c>
      <c r="VPZ7" s="364">
        <v>17328</v>
      </c>
      <c r="VQA7" s="365">
        <v>17329</v>
      </c>
      <c r="VQB7" s="364">
        <v>17330</v>
      </c>
      <c r="VQC7" s="365">
        <v>17331</v>
      </c>
      <c r="VQD7" s="364">
        <v>17332</v>
      </c>
      <c r="VQE7" s="365">
        <v>17333</v>
      </c>
      <c r="VQF7" s="364">
        <v>17334</v>
      </c>
      <c r="VQG7" s="365">
        <v>17335</v>
      </c>
      <c r="VQH7" s="364">
        <v>17336</v>
      </c>
      <c r="VQI7" s="365">
        <v>17337</v>
      </c>
      <c r="VQJ7" s="364">
        <v>17338</v>
      </c>
      <c r="VQK7" s="365">
        <v>17339</v>
      </c>
      <c r="VQL7" s="364">
        <v>17340</v>
      </c>
      <c r="VQM7" s="365">
        <v>17341</v>
      </c>
      <c r="VQN7" s="364">
        <v>17342</v>
      </c>
      <c r="VQO7" s="365">
        <v>17343</v>
      </c>
      <c r="VQP7" s="364">
        <v>17344</v>
      </c>
      <c r="VQQ7" s="365">
        <v>17345</v>
      </c>
      <c r="VQR7" s="364">
        <v>17346</v>
      </c>
      <c r="VQS7" s="365">
        <v>17347</v>
      </c>
      <c r="VQT7" s="364">
        <v>17348</v>
      </c>
      <c r="VQU7" s="365">
        <v>17349</v>
      </c>
      <c r="VQV7" s="364">
        <v>17350</v>
      </c>
      <c r="VQW7" s="365">
        <v>17351</v>
      </c>
      <c r="VQX7" s="364">
        <v>17352</v>
      </c>
      <c r="VQY7" s="365">
        <v>17353</v>
      </c>
      <c r="VQZ7" s="364">
        <v>17354</v>
      </c>
      <c r="VRA7" s="365">
        <v>17355</v>
      </c>
      <c r="VRB7" s="364">
        <v>17356</v>
      </c>
      <c r="VRC7" s="365">
        <v>17357</v>
      </c>
      <c r="VRD7" s="364">
        <v>17358</v>
      </c>
      <c r="VRE7" s="365">
        <v>17359</v>
      </c>
      <c r="VRF7" s="364">
        <v>17360</v>
      </c>
      <c r="VRG7" s="365">
        <v>17361</v>
      </c>
      <c r="VRH7" s="364">
        <v>17362</v>
      </c>
      <c r="VRI7" s="365">
        <v>17363</v>
      </c>
      <c r="VRJ7" s="364">
        <v>17364</v>
      </c>
      <c r="VRK7" s="365">
        <v>17365</v>
      </c>
      <c r="VRL7" s="364">
        <v>17366</v>
      </c>
      <c r="VRM7" s="365">
        <v>17367</v>
      </c>
      <c r="VRN7" s="364">
        <v>17368</v>
      </c>
      <c r="VRO7" s="365">
        <v>17369</v>
      </c>
      <c r="VRP7" s="364">
        <v>17370</v>
      </c>
      <c r="VRQ7" s="365">
        <v>17371</v>
      </c>
      <c r="VRR7" s="364">
        <v>17372</v>
      </c>
      <c r="VRS7" s="365">
        <v>17373</v>
      </c>
      <c r="VRT7" s="364">
        <v>17374</v>
      </c>
      <c r="VRU7" s="365">
        <v>17375</v>
      </c>
      <c r="VRV7" s="364">
        <v>17376</v>
      </c>
      <c r="VRW7" s="365">
        <v>17377</v>
      </c>
      <c r="VRX7" s="364">
        <v>17378</v>
      </c>
      <c r="VRY7" s="365">
        <v>17379</v>
      </c>
      <c r="VRZ7" s="364">
        <v>17380</v>
      </c>
      <c r="VSA7" s="365">
        <v>17381</v>
      </c>
      <c r="VSB7" s="364">
        <v>17382</v>
      </c>
      <c r="VSC7" s="365">
        <v>17383</v>
      </c>
      <c r="VSD7" s="364">
        <v>17384</v>
      </c>
      <c r="VSE7" s="365">
        <v>17385</v>
      </c>
      <c r="VSF7" s="364">
        <v>17386</v>
      </c>
      <c r="VSG7" s="365">
        <v>17387</v>
      </c>
      <c r="VSH7" s="364">
        <v>17388</v>
      </c>
      <c r="VSI7" s="365">
        <v>17389</v>
      </c>
      <c r="VSJ7" s="364">
        <v>17390</v>
      </c>
      <c r="VSK7" s="365">
        <v>17391</v>
      </c>
      <c r="VSL7" s="364">
        <v>17392</v>
      </c>
      <c r="VSM7" s="365">
        <v>17393</v>
      </c>
      <c r="VSN7" s="364">
        <v>17394</v>
      </c>
      <c r="VSO7" s="365">
        <v>17395</v>
      </c>
      <c r="VSP7" s="364">
        <v>17396</v>
      </c>
      <c r="VSQ7" s="365">
        <v>17397</v>
      </c>
      <c r="VSR7" s="364">
        <v>17398</v>
      </c>
      <c r="VSS7" s="365">
        <v>17399</v>
      </c>
      <c r="VST7" s="364">
        <v>17400</v>
      </c>
      <c r="VSU7" s="365">
        <v>17401</v>
      </c>
      <c r="VSV7" s="364">
        <v>17402</v>
      </c>
      <c r="VSW7" s="365">
        <v>17403</v>
      </c>
      <c r="VSX7" s="364">
        <v>17404</v>
      </c>
      <c r="VSY7" s="365">
        <v>17405</v>
      </c>
      <c r="VSZ7" s="364">
        <v>17406</v>
      </c>
      <c r="VTA7" s="365">
        <v>17407</v>
      </c>
      <c r="VTB7" s="364">
        <v>17408</v>
      </c>
      <c r="VTC7" s="365">
        <v>17409</v>
      </c>
      <c r="VTD7" s="364">
        <v>17410</v>
      </c>
      <c r="VTE7" s="365">
        <v>17411</v>
      </c>
      <c r="VTF7" s="364">
        <v>17412</v>
      </c>
      <c r="VTG7" s="365">
        <v>17413</v>
      </c>
      <c r="VTH7" s="364">
        <v>17414</v>
      </c>
      <c r="VTI7" s="365">
        <v>17415</v>
      </c>
      <c r="VTJ7" s="364">
        <v>17416</v>
      </c>
      <c r="VTK7" s="365">
        <v>17417</v>
      </c>
      <c r="VTL7" s="364">
        <v>17418</v>
      </c>
      <c r="VTM7" s="365">
        <v>17419</v>
      </c>
      <c r="VTN7" s="364">
        <v>17420</v>
      </c>
      <c r="VTO7" s="365">
        <v>17421</v>
      </c>
      <c r="VTP7" s="364">
        <v>17422</v>
      </c>
      <c r="VTQ7" s="365">
        <v>17423</v>
      </c>
      <c r="VTR7" s="364">
        <v>17424</v>
      </c>
      <c r="VTS7" s="365">
        <v>17425</v>
      </c>
      <c r="VTT7" s="364">
        <v>17426</v>
      </c>
      <c r="VTU7" s="365">
        <v>17427</v>
      </c>
      <c r="VTV7" s="364">
        <v>17428</v>
      </c>
      <c r="VTW7" s="365">
        <v>17429</v>
      </c>
      <c r="VTX7" s="364">
        <v>17430</v>
      </c>
      <c r="VTY7" s="365">
        <v>17431</v>
      </c>
      <c r="VTZ7" s="364">
        <v>17432</v>
      </c>
      <c r="VUA7" s="365">
        <v>17433</v>
      </c>
      <c r="VUB7" s="364">
        <v>17434</v>
      </c>
      <c r="VUC7" s="365">
        <v>17435</v>
      </c>
      <c r="VUD7" s="364">
        <v>17436</v>
      </c>
      <c r="VUE7" s="365">
        <v>17437</v>
      </c>
      <c r="VUF7" s="364">
        <v>17438</v>
      </c>
      <c r="VUG7" s="365">
        <v>17439</v>
      </c>
      <c r="VUH7" s="364">
        <v>17440</v>
      </c>
      <c r="VUI7" s="365">
        <v>17441</v>
      </c>
      <c r="VUJ7" s="364">
        <v>17442</v>
      </c>
      <c r="VUK7" s="365">
        <v>17443</v>
      </c>
      <c r="VUL7" s="364">
        <v>17444</v>
      </c>
      <c r="VUM7" s="365">
        <v>17445</v>
      </c>
      <c r="VUN7" s="364">
        <v>17446</v>
      </c>
      <c r="VUO7" s="365">
        <v>17447</v>
      </c>
      <c r="VUP7" s="364">
        <v>17448</v>
      </c>
      <c r="VUQ7" s="365">
        <v>17449</v>
      </c>
      <c r="VUR7" s="364">
        <v>17450</v>
      </c>
      <c r="VUS7" s="365">
        <v>17451</v>
      </c>
      <c r="VUT7" s="364">
        <v>17452</v>
      </c>
      <c r="VUU7" s="365">
        <v>17453</v>
      </c>
      <c r="VUV7" s="364">
        <v>17454</v>
      </c>
      <c r="VUW7" s="365">
        <v>17455</v>
      </c>
      <c r="VUX7" s="364">
        <v>17456</v>
      </c>
      <c r="VUY7" s="365">
        <v>17457</v>
      </c>
      <c r="VUZ7" s="364">
        <v>17458</v>
      </c>
      <c r="VVA7" s="365">
        <v>17459</v>
      </c>
      <c r="VVB7" s="364">
        <v>17460</v>
      </c>
      <c r="VVC7" s="365">
        <v>17461</v>
      </c>
      <c r="VVD7" s="364">
        <v>17462</v>
      </c>
      <c r="VVE7" s="365">
        <v>17463</v>
      </c>
      <c r="VVF7" s="364">
        <v>17464</v>
      </c>
      <c r="VVG7" s="365">
        <v>17465</v>
      </c>
      <c r="VVH7" s="364">
        <v>17466</v>
      </c>
      <c r="VVI7" s="365">
        <v>17467</v>
      </c>
      <c r="VVJ7" s="364">
        <v>17468</v>
      </c>
      <c r="VVK7" s="365">
        <v>17469</v>
      </c>
      <c r="VVL7" s="364">
        <v>17470</v>
      </c>
      <c r="VVM7" s="365">
        <v>17471</v>
      </c>
      <c r="VVN7" s="364">
        <v>17472</v>
      </c>
      <c r="VVO7" s="365">
        <v>17473</v>
      </c>
      <c r="VVP7" s="364">
        <v>17474</v>
      </c>
      <c r="VVQ7" s="365">
        <v>17475</v>
      </c>
      <c r="VVR7" s="364">
        <v>17476</v>
      </c>
      <c r="VVS7" s="365">
        <v>17477</v>
      </c>
      <c r="VVT7" s="364">
        <v>17478</v>
      </c>
      <c r="VVU7" s="365">
        <v>17479</v>
      </c>
      <c r="VVV7" s="364">
        <v>17480</v>
      </c>
      <c r="VVW7" s="365">
        <v>17481</v>
      </c>
      <c r="VVX7" s="364">
        <v>17482</v>
      </c>
      <c r="VVY7" s="365">
        <v>17483</v>
      </c>
      <c r="VVZ7" s="364">
        <v>17484</v>
      </c>
      <c r="VWA7" s="365">
        <v>17485</v>
      </c>
      <c r="VWB7" s="364">
        <v>17486</v>
      </c>
      <c r="VWC7" s="365">
        <v>17487</v>
      </c>
      <c r="VWD7" s="364">
        <v>17488</v>
      </c>
      <c r="VWE7" s="365">
        <v>17489</v>
      </c>
      <c r="VWF7" s="364">
        <v>17490</v>
      </c>
      <c r="VWG7" s="365">
        <v>17491</v>
      </c>
      <c r="VWH7" s="364">
        <v>17492</v>
      </c>
      <c r="VWI7" s="365">
        <v>17493</v>
      </c>
      <c r="VWJ7" s="364">
        <v>17494</v>
      </c>
      <c r="VWK7" s="365">
        <v>17495</v>
      </c>
      <c r="VWL7" s="364">
        <v>17496</v>
      </c>
      <c r="VWM7" s="365">
        <v>17497</v>
      </c>
      <c r="VWN7" s="364">
        <v>17498</v>
      </c>
      <c r="VWO7" s="365">
        <v>17499</v>
      </c>
      <c r="VWP7" s="364">
        <v>17500</v>
      </c>
      <c r="VWQ7" s="365">
        <v>17501</v>
      </c>
      <c r="VWR7" s="364">
        <v>17502</v>
      </c>
      <c r="VWS7" s="365">
        <v>17503</v>
      </c>
      <c r="VWT7" s="364">
        <v>17504</v>
      </c>
      <c r="VWU7" s="365">
        <v>17505</v>
      </c>
      <c r="VWV7" s="364">
        <v>17506</v>
      </c>
      <c r="VWW7" s="365">
        <v>17507</v>
      </c>
      <c r="VWX7" s="364">
        <v>17508</v>
      </c>
      <c r="VWY7" s="365">
        <v>17509</v>
      </c>
      <c r="VWZ7" s="364">
        <v>17510</v>
      </c>
      <c r="VXA7" s="365">
        <v>17511</v>
      </c>
      <c r="VXB7" s="364">
        <v>17512</v>
      </c>
      <c r="VXC7" s="365">
        <v>17513</v>
      </c>
      <c r="VXD7" s="364">
        <v>17514</v>
      </c>
      <c r="VXE7" s="365">
        <v>17515</v>
      </c>
      <c r="VXF7" s="364">
        <v>17516</v>
      </c>
      <c r="VXG7" s="365">
        <v>17517</v>
      </c>
      <c r="VXH7" s="364">
        <v>17518</v>
      </c>
      <c r="VXI7" s="365">
        <v>17519</v>
      </c>
      <c r="VXJ7" s="364">
        <v>17520</v>
      </c>
      <c r="VXK7" s="365">
        <v>17521</v>
      </c>
      <c r="VXL7" s="364">
        <v>17522</v>
      </c>
      <c r="VXM7" s="365">
        <v>17523</v>
      </c>
      <c r="VXN7" s="364">
        <v>17524</v>
      </c>
      <c r="VXO7" s="365">
        <v>17525</v>
      </c>
      <c r="VXP7" s="364">
        <v>17526</v>
      </c>
      <c r="VXQ7" s="365">
        <v>17527</v>
      </c>
      <c r="VXR7" s="364">
        <v>17528</v>
      </c>
      <c r="VXS7" s="365">
        <v>17529</v>
      </c>
      <c r="VXT7" s="364">
        <v>17530</v>
      </c>
      <c r="VXU7" s="365">
        <v>17531</v>
      </c>
      <c r="VXV7" s="364">
        <v>17532</v>
      </c>
      <c r="VXW7" s="365">
        <v>17533</v>
      </c>
      <c r="VXX7" s="364">
        <v>17534</v>
      </c>
      <c r="VXY7" s="365">
        <v>17535</v>
      </c>
      <c r="VXZ7" s="364">
        <v>17536</v>
      </c>
      <c r="VYA7" s="365">
        <v>17537</v>
      </c>
      <c r="VYB7" s="364">
        <v>17538</v>
      </c>
      <c r="VYC7" s="365">
        <v>17539</v>
      </c>
      <c r="VYD7" s="364">
        <v>17540</v>
      </c>
      <c r="VYE7" s="365">
        <v>17541</v>
      </c>
      <c r="VYF7" s="364">
        <v>17542</v>
      </c>
      <c r="VYG7" s="365">
        <v>17543</v>
      </c>
      <c r="VYH7" s="364">
        <v>17544</v>
      </c>
      <c r="VYI7" s="365">
        <v>17545</v>
      </c>
      <c r="VYJ7" s="364">
        <v>17546</v>
      </c>
      <c r="VYK7" s="365">
        <v>17547</v>
      </c>
      <c r="VYL7" s="364">
        <v>17548</v>
      </c>
      <c r="VYM7" s="365">
        <v>17549</v>
      </c>
      <c r="VYN7" s="364">
        <v>17550</v>
      </c>
      <c r="VYO7" s="365">
        <v>17551</v>
      </c>
      <c r="VYP7" s="364">
        <v>17552</v>
      </c>
      <c r="VYQ7" s="365">
        <v>17553</v>
      </c>
      <c r="VYR7" s="364">
        <v>17554</v>
      </c>
      <c r="VYS7" s="365">
        <v>17555</v>
      </c>
      <c r="VYT7" s="364">
        <v>17556</v>
      </c>
      <c r="VYU7" s="365">
        <v>17557</v>
      </c>
      <c r="VYV7" s="364">
        <v>17558</v>
      </c>
      <c r="VYW7" s="365">
        <v>17559</v>
      </c>
      <c r="VYX7" s="364">
        <v>17560</v>
      </c>
      <c r="VYY7" s="365">
        <v>17561</v>
      </c>
      <c r="VYZ7" s="364">
        <v>17562</v>
      </c>
      <c r="VZA7" s="365">
        <v>17563</v>
      </c>
      <c r="VZB7" s="364">
        <v>17564</v>
      </c>
      <c r="VZC7" s="365">
        <v>17565</v>
      </c>
      <c r="VZD7" s="364">
        <v>17566</v>
      </c>
      <c r="VZE7" s="365">
        <v>17567</v>
      </c>
      <c r="VZF7" s="364">
        <v>17568</v>
      </c>
      <c r="VZG7" s="365">
        <v>17569</v>
      </c>
      <c r="VZH7" s="364">
        <v>17570</v>
      </c>
      <c r="VZI7" s="365">
        <v>17571</v>
      </c>
      <c r="VZJ7" s="364">
        <v>17572</v>
      </c>
      <c r="VZK7" s="365">
        <v>17573</v>
      </c>
      <c r="VZL7" s="364">
        <v>17574</v>
      </c>
      <c r="VZM7" s="365">
        <v>17575</v>
      </c>
      <c r="VZN7" s="364">
        <v>17576</v>
      </c>
      <c r="VZO7" s="365">
        <v>17577</v>
      </c>
      <c r="VZP7" s="364">
        <v>17578</v>
      </c>
      <c r="VZQ7" s="365">
        <v>17579</v>
      </c>
      <c r="VZR7" s="364">
        <v>17580</v>
      </c>
      <c r="VZS7" s="365">
        <v>17581</v>
      </c>
      <c r="VZT7" s="364">
        <v>17582</v>
      </c>
      <c r="VZU7" s="365">
        <v>17583</v>
      </c>
      <c r="VZV7" s="364">
        <v>17584</v>
      </c>
      <c r="VZW7" s="365">
        <v>17585</v>
      </c>
      <c r="VZX7" s="364">
        <v>17586</v>
      </c>
      <c r="VZY7" s="365">
        <v>17587</v>
      </c>
      <c r="VZZ7" s="364">
        <v>17588</v>
      </c>
      <c r="WAA7" s="365">
        <v>17589</v>
      </c>
      <c r="WAB7" s="364">
        <v>17590</v>
      </c>
      <c r="WAC7" s="365">
        <v>17591</v>
      </c>
      <c r="WAD7" s="364">
        <v>17592</v>
      </c>
      <c r="WAE7" s="365">
        <v>17593</v>
      </c>
      <c r="WAF7" s="364">
        <v>17594</v>
      </c>
      <c r="WAG7" s="365">
        <v>17595</v>
      </c>
      <c r="WAH7" s="364">
        <v>17596</v>
      </c>
      <c r="WAI7" s="365">
        <v>17597</v>
      </c>
      <c r="WAJ7" s="364">
        <v>17598</v>
      </c>
      <c r="WAK7" s="365">
        <v>17599</v>
      </c>
      <c r="WAL7" s="364">
        <v>17600</v>
      </c>
      <c r="WAM7" s="365">
        <v>17601</v>
      </c>
      <c r="WAN7" s="364">
        <v>17602</v>
      </c>
      <c r="WAO7" s="365">
        <v>17603</v>
      </c>
      <c r="WAP7" s="364">
        <v>17604</v>
      </c>
      <c r="WAQ7" s="365">
        <v>17605</v>
      </c>
      <c r="WAR7" s="364">
        <v>17606</v>
      </c>
      <c r="WAS7" s="365">
        <v>17607</v>
      </c>
      <c r="WAT7" s="364">
        <v>17608</v>
      </c>
      <c r="WAU7" s="365">
        <v>17609</v>
      </c>
      <c r="WAV7" s="364">
        <v>17610</v>
      </c>
      <c r="WAW7" s="365">
        <v>17611</v>
      </c>
      <c r="WAX7" s="364">
        <v>17612</v>
      </c>
      <c r="WAY7" s="365">
        <v>17613</v>
      </c>
      <c r="WAZ7" s="364">
        <v>17614</v>
      </c>
      <c r="WBA7" s="365">
        <v>17615</v>
      </c>
      <c r="WBB7" s="364">
        <v>17616</v>
      </c>
      <c r="WBC7" s="365">
        <v>17617</v>
      </c>
      <c r="WBD7" s="364">
        <v>17618</v>
      </c>
      <c r="WBE7" s="365">
        <v>17619</v>
      </c>
      <c r="WBF7" s="364">
        <v>17620</v>
      </c>
      <c r="WBG7" s="365">
        <v>17621</v>
      </c>
      <c r="WBH7" s="364">
        <v>17622</v>
      </c>
      <c r="WBI7" s="365">
        <v>17623</v>
      </c>
      <c r="WBJ7" s="364">
        <v>17624</v>
      </c>
      <c r="WBK7" s="365">
        <v>17625</v>
      </c>
      <c r="WBL7" s="364">
        <v>17626</v>
      </c>
      <c r="WBM7" s="365">
        <v>17627</v>
      </c>
      <c r="WBN7" s="364">
        <v>17628</v>
      </c>
      <c r="WBO7" s="365">
        <v>17629</v>
      </c>
      <c r="WBP7" s="364">
        <v>17630</v>
      </c>
      <c r="WBQ7" s="365">
        <v>17631</v>
      </c>
      <c r="WBR7" s="364">
        <v>17632</v>
      </c>
      <c r="WBS7" s="365">
        <v>17633</v>
      </c>
      <c r="WBT7" s="364">
        <v>17634</v>
      </c>
      <c r="WBU7" s="365">
        <v>17635</v>
      </c>
      <c r="WBV7" s="364">
        <v>17636</v>
      </c>
      <c r="WBW7" s="365">
        <v>17637</v>
      </c>
      <c r="WBX7" s="364">
        <v>17638</v>
      </c>
      <c r="WBY7" s="365">
        <v>17639</v>
      </c>
      <c r="WBZ7" s="364">
        <v>17640</v>
      </c>
      <c r="WCA7" s="365">
        <v>17641</v>
      </c>
      <c r="WCB7" s="364">
        <v>17642</v>
      </c>
      <c r="WCC7" s="365">
        <v>17643</v>
      </c>
      <c r="WCD7" s="364">
        <v>17644</v>
      </c>
      <c r="WCE7" s="365">
        <v>17645</v>
      </c>
      <c r="WCF7" s="364">
        <v>17646</v>
      </c>
      <c r="WCG7" s="365">
        <v>17647</v>
      </c>
      <c r="WCH7" s="364">
        <v>17648</v>
      </c>
      <c r="WCI7" s="365">
        <v>17649</v>
      </c>
      <c r="WCJ7" s="364">
        <v>17650</v>
      </c>
      <c r="WCK7" s="365">
        <v>17651</v>
      </c>
      <c r="WCL7" s="364">
        <v>17652</v>
      </c>
      <c r="WCM7" s="365">
        <v>17653</v>
      </c>
      <c r="WCN7" s="364">
        <v>17654</v>
      </c>
      <c r="WCO7" s="365">
        <v>17655</v>
      </c>
      <c r="WCP7" s="364">
        <v>17656</v>
      </c>
      <c r="WCQ7" s="365">
        <v>17657</v>
      </c>
      <c r="WCR7" s="364">
        <v>17658</v>
      </c>
      <c r="WCS7" s="365">
        <v>17659</v>
      </c>
      <c r="WCT7" s="364">
        <v>17660</v>
      </c>
      <c r="WCU7" s="365">
        <v>17661</v>
      </c>
      <c r="WCV7" s="364">
        <v>17662</v>
      </c>
      <c r="WCW7" s="365">
        <v>17663</v>
      </c>
      <c r="WCX7" s="364">
        <v>17664</v>
      </c>
      <c r="WCY7" s="365">
        <v>17665</v>
      </c>
      <c r="WCZ7" s="364">
        <v>17666</v>
      </c>
      <c r="WDA7" s="365">
        <v>17667</v>
      </c>
      <c r="WDB7" s="364">
        <v>17668</v>
      </c>
      <c r="WDC7" s="365">
        <v>17669</v>
      </c>
      <c r="WDD7" s="364">
        <v>17670</v>
      </c>
      <c r="WDE7" s="365">
        <v>17671</v>
      </c>
      <c r="WDF7" s="364">
        <v>17672</v>
      </c>
      <c r="WDG7" s="365">
        <v>17673</v>
      </c>
      <c r="WDH7" s="364">
        <v>17674</v>
      </c>
      <c r="WDI7" s="365">
        <v>17675</v>
      </c>
      <c r="WDJ7" s="364">
        <v>17676</v>
      </c>
      <c r="WDK7" s="365">
        <v>17677</v>
      </c>
      <c r="WDL7" s="364">
        <v>17678</v>
      </c>
      <c r="WDM7" s="365">
        <v>17679</v>
      </c>
      <c r="WDN7" s="364">
        <v>17680</v>
      </c>
      <c r="WDO7" s="365">
        <v>17681</v>
      </c>
      <c r="WDP7" s="364">
        <v>17682</v>
      </c>
      <c r="WDQ7" s="365">
        <v>17683</v>
      </c>
      <c r="WDR7" s="364">
        <v>17684</v>
      </c>
      <c r="WDS7" s="365">
        <v>17685</v>
      </c>
      <c r="WDT7" s="364">
        <v>17686</v>
      </c>
      <c r="WDU7" s="365">
        <v>17687</v>
      </c>
      <c r="WDV7" s="364">
        <v>17688</v>
      </c>
      <c r="WDW7" s="365">
        <v>17689</v>
      </c>
      <c r="WDX7" s="364">
        <v>17690</v>
      </c>
      <c r="WDY7" s="365">
        <v>17691</v>
      </c>
      <c r="WDZ7" s="364">
        <v>17692</v>
      </c>
      <c r="WEA7" s="365">
        <v>17693</v>
      </c>
      <c r="WEB7" s="364">
        <v>17694</v>
      </c>
      <c r="WEC7" s="365">
        <v>17695</v>
      </c>
      <c r="WED7" s="364">
        <v>17696</v>
      </c>
      <c r="WEE7" s="365">
        <v>17697</v>
      </c>
      <c r="WEF7" s="364">
        <v>17698</v>
      </c>
      <c r="WEG7" s="365">
        <v>17699</v>
      </c>
      <c r="WEH7" s="364">
        <v>17700</v>
      </c>
      <c r="WEI7" s="365">
        <v>17701</v>
      </c>
      <c r="WEJ7" s="364">
        <v>17702</v>
      </c>
      <c r="WEK7" s="365">
        <v>17703</v>
      </c>
      <c r="WEL7" s="364">
        <v>17704</v>
      </c>
      <c r="WEM7" s="365">
        <v>17705</v>
      </c>
      <c r="WEN7" s="364">
        <v>17706</v>
      </c>
      <c r="WEO7" s="365">
        <v>17707</v>
      </c>
      <c r="WEP7" s="364">
        <v>17708</v>
      </c>
      <c r="WEQ7" s="365">
        <v>17709</v>
      </c>
      <c r="WER7" s="364">
        <v>17710</v>
      </c>
      <c r="WES7" s="365">
        <v>17711</v>
      </c>
      <c r="WET7" s="364">
        <v>17712</v>
      </c>
      <c r="WEU7" s="365">
        <v>17713</v>
      </c>
      <c r="WEV7" s="364">
        <v>17714</v>
      </c>
      <c r="WEW7" s="365">
        <v>17715</v>
      </c>
      <c r="WEX7" s="364">
        <v>17716</v>
      </c>
      <c r="WEY7" s="365">
        <v>17717</v>
      </c>
      <c r="WEZ7" s="364">
        <v>17718</v>
      </c>
      <c r="WFA7" s="365">
        <v>17719</v>
      </c>
      <c r="WFB7" s="364">
        <v>17720</v>
      </c>
      <c r="WFC7" s="365">
        <v>17721</v>
      </c>
      <c r="WFD7" s="364">
        <v>17722</v>
      </c>
      <c r="WFE7" s="365">
        <v>17723</v>
      </c>
      <c r="WFF7" s="364">
        <v>17724</v>
      </c>
      <c r="WFG7" s="365">
        <v>17725</v>
      </c>
      <c r="WFH7" s="364">
        <v>17726</v>
      </c>
      <c r="WFI7" s="365">
        <v>17727</v>
      </c>
      <c r="WFJ7" s="364">
        <v>17728</v>
      </c>
      <c r="WFK7" s="365">
        <v>17729</v>
      </c>
      <c r="WFL7" s="364">
        <v>17730</v>
      </c>
      <c r="WFM7" s="365">
        <v>17731</v>
      </c>
      <c r="WFN7" s="364">
        <v>17732</v>
      </c>
      <c r="WFO7" s="365">
        <v>17733</v>
      </c>
      <c r="WFP7" s="364">
        <v>17734</v>
      </c>
      <c r="WFQ7" s="365">
        <v>17735</v>
      </c>
      <c r="WFR7" s="364">
        <v>17736</v>
      </c>
      <c r="WFS7" s="365">
        <v>17737</v>
      </c>
      <c r="WFT7" s="364">
        <v>17738</v>
      </c>
      <c r="WFU7" s="365">
        <v>17739</v>
      </c>
      <c r="WFV7" s="364">
        <v>17740</v>
      </c>
      <c r="WFW7" s="365">
        <v>17741</v>
      </c>
      <c r="WFX7" s="364">
        <v>17742</v>
      </c>
      <c r="WFY7" s="365">
        <v>17743</v>
      </c>
      <c r="WFZ7" s="364">
        <v>17744</v>
      </c>
      <c r="WGA7" s="365">
        <v>17745</v>
      </c>
      <c r="WGB7" s="364">
        <v>17746</v>
      </c>
      <c r="WGC7" s="365">
        <v>17747</v>
      </c>
      <c r="WGD7" s="364">
        <v>17748</v>
      </c>
      <c r="WGE7" s="365">
        <v>17749</v>
      </c>
      <c r="WGF7" s="364">
        <v>17750</v>
      </c>
      <c r="WGG7" s="365">
        <v>17751</v>
      </c>
      <c r="WGH7" s="364">
        <v>17752</v>
      </c>
      <c r="WGI7" s="365">
        <v>17753</v>
      </c>
      <c r="WGJ7" s="364">
        <v>17754</v>
      </c>
      <c r="WGK7" s="365">
        <v>17755</v>
      </c>
      <c r="WGL7" s="364">
        <v>17756</v>
      </c>
      <c r="WGM7" s="365">
        <v>17757</v>
      </c>
      <c r="WGN7" s="364">
        <v>17758</v>
      </c>
      <c r="WGO7" s="365">
        <v>17759</v>
      </c>
      <c r="WGP7" s="364">
        <v>17760</v>
      </c>
      <c r="WGQ7" s="365">
        <v>17761</v>
      </c>
      <c r="WGR7" s="364">
        <v>17762</v>
      </c>
      <c r="WGS7" s="365">
        <v>17763</v>
      </c>
      <c r="WGT7" s="364">
        <v>17764</v>
      </c>
      <c r="WGU7" s="365">
        <v>17765</v>
      </c>
      <c r="WGV7" s="364">
        <v>17766</v>
      </c>
      <c r="WGW7" s="365">
        <v>17767</v>
      </c>
      <c r="WGX7" s="364">
        <v>17768</v>
      </c>
      <c r="WGY7" s="365">
        <v>17769</v>
      </c>
      <c r="WGZ7" s="364">
        <v>17770</v>
      </c>
      <c r="WHA7" s="365">
        <v>17771</v>
      </c>
      <c r="WHB7" s="364">
        <v>17772</v>
      </c>
      <c r="WHC7" s="365">
        <v>17773</v>
      </c>
      <c r="WHD7" s="364">
        <v>17774</v>
      </c>
      <c r="WHE7" s="365">
        <v>17775</v>
      </c>
      <c r="WHF7" s="364">
        <v>17776</v>
      </c>
      <c r="WHG7" s="365">
        <v>17777</v>
      </c>
      <c r="WHH7" s="364">
        <v>17778</v>
      </c>
      <c r="WHI7" s="365">
        <v>17779</v>
      </c>
      <c r="WHJ7" s="364">
        <v>17780</v>
      </c>
      <c r="WHK7" s="365">
        <v>17781</v>
      </c>
      <c r="WHL7" s="364">
        <v>17782</v>
      </c>
      <c r="WHM7" s="365">
        <v>17783</v>
      </c>
      <c r="WHN7" s="364">
        <v>17784</v>
      </c>
      <c r="WHO7" s="365">
        <v>17785</v>
      </c>
      <c r="WHP7" s="364">
        <v>17786</v>
      </c>
      <c r="WHQ7" s="365">
        <v>17787</v>
      </c>
      <c r="WHR7" s="364">
        <v>17788</v>
      </c>
      <c r="WHS7" s="365">
        <v>17789</v>
      </c>
      <c r="WHT7" s="364">
        <v>17790</v>
      </c>
      <c r="WHU7" s="365">
        <v>17791</v>
      </c>
      <c r="WHV7" s="364">
        <v>17792</v>
      </c>
      <c r="WHW7" s="365">
        <v>17793</v>
      </c>
      <c r="WHX7" s="364">
        <v>17794</v>
      </c>
      <c r="WHY7" s="365">
        <v>17795</v>
      </c>
      <c r="WHZ7" s="364">
        <v>17796</v>
      </c>
      <c r="WIA7" s="365">
        <v>17797</v>
      </c>
      <c r="WIB7" s="364">
        <v>17798</v>
      </c>
      <c r="WIC7" s="365">
        <v>17799</v>
      </c>
      <c r="WID7" s="364">
        <v>17800</v>
      </c>
      <c r="WIE7" s="365">
        <v>17801</v>
      </c>
      <c r="WIF7" s="364">
        <v>17802</v>
      </c>
      <c r="WIG7" s="365">
        <v>17803</v>
      </c>
      <c r="WIH7" s="364">
        <v>17804</v>
      </c>
      <c r="WII7" s="365">
        <v>17805</v>
      </c>
      <c r="WIJ7" s="364">
        <v>17806</v>
      </c>
      <c r="WIK7" s="365">
        <v>17807</v>
      </c>
      <c r="WIL7" s="364">
        <v>17808</v>
      </c>
      <c r="WIM7" s="365">
        <v>17809</v>
      </c>
      <c r="WIN7" s="364">
        <v>17810</v>
      </c>
      <c r="WIO7" s="365">
        <v>17811</v>
      </c>
      <c r="WIP7" s="364">
        <v>17812</v>
      </c>
      <c r="WIQ7" s="365">
        <v>17813</v>
      </c>
      <c r="WIR7" s="364">
        <v>17814</v>
      </c>
      <c r="WIS7" s="365">
        <v>17815</v>
      </c>
      <c r="WIT7" s="364">
        <v>17816</v>
      </c>
      <c r="WIU7" s="365">
        <v>17817</v>
      </c>
      <c r="WIV7" s="364">
        <v>17818</v>
      </c>
      <c r="WIW7" s="365">
        <v>17819</v>
      </c>
      <c r="WIX7" s="364">
        <v>17820</v>
      </c>
      <c r="WIY7" s="365">
        <v>17821</v>
      </c>
      <c r="WIZ7" s="364">
        <v>17822</v>
      </c>
      <c r="WJA7" s="365">
        <v>17823</v>
      </c>
      <c r="WJB7" s="364">
        <v>17824</v>
      </c>
      <c r="WJC7" s="365">
        <v>17825</v>
      </c>
      <c r="WJD7" s="364">
        <v>17826</v>
      </c>
      <c r="WJE7" s="365">
        <v>17827</v>
      </c>
      <c r="WJF7" s="364">
        <v>17828</v>
      </c>
      <c r="WJG7" s="365">
        <v>17829</v>
      </c>
      <c r="WJH7" s="364">
        <v>17830</v>
      </c>
      <c r="WJI7" s="365">
        <v>17831</v>
      </c>
      <c r="WJJ7" s="364">
        <v>17832</v>
      </c>
      <c r="WJK7" s="365">
        <v>17833</v>
      </c>
      <c r="WJL7" s="364">
        <v>17834</v>
      </c>
      <c r="WJM7" s="365">
        <v>17835</v>
      </c>
      <c r="WJN7" s="364">
        <v>17836</v>
      </c>
      <c r="WJO7" s="365">
        <v>17837</v>
      </c>
      <c r="WJP7" s="364">
        <v>17838</v>
      </c>
      <c r="WJQ7" s="365">
        <v>17839</v>
      </c>
      <c r="WJR7" s="364">
        <v>17840</v>
      </c>
      <c r="WJS7" s="365">
        <v>17841</v>
      </c>
      <c r="WJT7" s="364">
        <v>17842</v>
      </c>
      <c r="WJU7" s="365">
        <v>17843</v>
      </c>
      <c r="WJV7" s="364">
        <v>17844</v>
      </c>
      <c r="WJW7" s="365">
        <v>17845</v>
      </c>
      <c r="WJX7" s="364">
        <v>17846</v>
      </c>
      <c r="WJY7" s="365">
        <v>17847</v>
      </c>
      <c r="WJZ7" s="364">
        <v>17848</v>
      </c>
      <c r="WKA7" s="365">
        <v>17849</v>
      </c>
      <c r="WKB7" s="364">
        <v>17850</v>
      </c>
      <c r="WKC7" s="365">
        <v>17851</v>
      </c>
      <c r="WKD7" s="364">
        <v>17852</v>
      </c>
      <c r="WKE7" s="365">
        <v>17853</v>
      </c>
      <c r="WKF7" s="364">
        <v>17854</v>
      </c>
      <c r="WKG7" s="365">
        <v>17855</v>
      </c>
      <c r="WKH7" s="364">
        <v>17856</v>
      </c>
      <c r="WKI7" s="365">
        <v>17857</v>
      </c>
      <c r="WKJ7" s="364">
        <v>17858</v>
      </c>
      <c r="WKK7" s="365">
        <v>17859</v>
      </c>
      <c r="WKL7" s="364">
        <v>17860</v>
      </c>
      <c r="WKM7" s="365">
        <v>17861</v>
      </c>
      <c r="WKN7" s="364">
        <v>17862</v>
      </c>
      <c r="WKO7" s="365">
        <v>17863</v>
      </c>
      <c r="WKP7" s="364">
        <v>17864</v>
      </c>
      <c r="WKQ7" s="365">
        <v>17865</v>
      </c>
      <c r="WKR7" s="364">
        <v>17866</v>
      </c>
      <c r="WKS7" s="365">
        <v>17867</v>
      </c>
      <c r="WKT7" s="364">
        <v>17868</v>
      </c>
      <c r="WKU7" s="365">
        <v>17869</v>
      </c>
      <c r="WKV7" s="364">
        <v>17870</v>
      </c>
      <c r="WKW7" s="365">
        <v>17871</v>
      </c>
      <c r="WKX7" s="364">
        <v>17872</v>
      </c>
      <c r="WKY7" s="365">
        <v>17873</v>
      </c>
      <c r="WKZ7" s="364">
        <v>17874</v>
      </c>
      <c r="WLA7" s="365">
        <v>17875</v>
      </c>
      <c r="WLB7" s="364">
        <v>17876</v>
      </c>
      <c r="WLC7" s="365">
        <v>17877</v>
      </c>
      <c r="WLD7" s="364">
        <v>17878</v>
      </c>
      <c r="WLE7" s="365">
        <v>17879</v>
      </c>
      <c r="WLF7" s="364">
        <v>17880</v>
      </c>
      <c r="WLG7" s="365">
        <v>17881</v>
      </c>
      <c r="WLH7" s="364">
        <v>17882</v>
      </c>
      <c r="WLI7" s="365">
        <v>17883</v>
      </c>
      <c r="WLJ7" s="364">
        <v>17884</v>
      </c>
      <c r="WLK7" s="365">
        <v>17885</v>
      </c>
      <c r="WLL7" s="364">
        <v>17886</v>
      </c>
      <c r="WLM7" s="365">
        <v>17887</v>
      </c>
      <c r="WLN7" s="364">
        <v>17888</v>
      </c>
      <c r="WLO7" s="365">
        <v>17889</v>
      </c>
      <c r="WLP7" s="364">
        <v>17890</v>
      </c>
      <c r="WLQ7" s="365">
        <v>17891</v>
      </c>
      <c r="WLR7" s="364">
        <v>17892</v>
      </c>
      <c r="WLS7" s="365">
        <v>17893</v>
      </c>
      <c r="WLT7" s="364">
        <v>17894</v>
      </c>
      <c r="WLU7" s="365">
        <v>17895</v>
      </c>
      <c r="WLV7" s="364">
        <v>17896</v>
      </c>
      <c r="WLW7" s="365">
        <v>17897</v>
      </c>
      <c r="WLX7" s="364">
        <v>17898</v>
      </c>
      <c r="WLY7" s="365">
        <v>17899</v>
      </c>
      <c r="WLZ7" s="364">
        <v>17900</v>
      </c>
      <c r="WMA7" s="365">
        <v>17901</v>
      </c>
      <c r="WMB7" s="364">
        <v>17902</v>
      </c>
      <c r="WMC7" s="365">
        <v>17903</v>
      </c>
      <c r="WMD7" s="364">
        <v>17904</v>
      </c>
      <c r="WME7" s="365">
        <v>17905</v>
      </c>
      <c r="WMF7" s="364">
        <v>17906</v>
      </c>
      <c r="WMG7" s="365">
        <v>17907</v>
      </c>
      <c r="WMH7" s="364">
        <v>17908</v>
      </c>
      <c r="WMI7" s="365">
        <v>17909</v>
      </c>
      <c r="WMJ7" s="364">
        <v>17910</v>
      </c>
      <c r="WMK7" s="365">
        <v>17911</v>
      </c>
      <c r="WML7" s="364">
        <v>17912</v>
      </c>
      <c r="WMM7" s="365">
        <v>17913</v>
      </c>
      <c r="WMN7" s="364">
        <v>17914</v>
      </c>
      <c r="WMO7" s="365">
        <v>17915</v>
      </c>
      <c r="WMP7" s="364">
        <v>17916</v>
      </c>
      <c r="WMQ7" s="365">
        <v>17917</v>
      </c>
      <c r="WMR7" s="364">
        <v>17918</v>
      </c>
      <c r="WMS7" s="365">
        <v>17919</v>
      </c>
      <c r="WMT7" s="364">
        <v>17920</v>
      </c>
      <c r="WMU7" s="365">
        <v>17921</v>
      </c>
      <c r="WMV7" s="364">
        <v>17922</v>
      </c>
      <c r="WMW7" s="365">
        <v>17923</v>
      </c>
      <c r="WMX7" s="364">
        <v>17924</v>
      </c>
      <c r="WMY7" s="365">
        <v>17925</v>
      </c>
      <c r="WMZ7" s="364">
        <v>17926</v>
      </c>
      <c r="WNA7" s="365">
        <v>17927</v>
      </c>
      <c r="WNB7" s="364">
        <v>17928</v>
      </c>
      <c r="WNC7" s="365">
        <v>17929</v>
      </c>
      <c r="WND7" s="364">
        <v>17930</v>
      </c>
      <c r="WNE7" s="365">
        <v>17931</v>
      </c>
      <c r="WNF7" s="364">
        <v>17932</v>
      </c>
      <c r="WNG7" s="365">
        <v>17933</v>
      </c>
      <c r="WNH7" s="364">
        <v>17934</v>
      </c>
      <c r="WNI7" s="365">
        <v>17935</v>
      </c>
      <c r="WNJ7" s="364">
        <v>17936</v>
      </c>
      <c r="WNK7" s="365">
        <v>17937</v>
      </c>
      <c r="WNL7" s="364">
        <v>17938</v>
      </c>
      <c r="WNM7" s="365">
        <v>17939</v>
      </c>
      <c r="WNN7" s="364">
        <v>17940</v>
      </c>
      <c r="WNO7" s="365">
        <v>17941</v>
      </c>
      <c r="WNP7" s="364">
        <v>17942</v>
      </c>
      <c r="WNQ7" s="365">
        <v>17943</v>
      </c>
      <c r="WNR7" s="364">
        <v>17944</v>
      </c>
      <c r="WNS7" s="365">
        <v>17945</v>
      </c>
      <c r="WNT7" s="364">
        <v>17946</v>
      </c>
      <c r="WNU7" s="365">
        <v>17947</v>
      </c>
      <c r="WNV7" s="364">
        <v>17948</v>
      </c>
      <c r="WNW7" s="365">
        <v>17949</v>
      </c>
      <c r="WNX7" s="364">
        <v>17950</v>
      </c>
      <c r="WNY7" s="365">
        <v>17951</v>
      </c>
      <c r="WNZ7" s="364">
        <v>17952</v>
      </c>
      <c r="WOA7" s="365">
        <v>17953</v>
      </c>
      <c r="WOB7" s="364">
        <v>17954</v>
      </c>
      <c r="WOC7" s="365">
        <v>17955</v>
      </c>
      <c r="WOD7" s="364">
        <v>17956</v>
      </c>
      <c r="WOE7" s="365">
        <v>17957</v>
      </c>
      <c r="WOF7" s="364">
        <v>17958</v>
      </c>
      <c r="WOG7" s="365">
        <v>17959</v>
      </c>
      <c r="WOH7" s="364">
        <v>17960</v>
      </c>
      <c r="WOI7" s="365">
        <v>17961</v>
      </c>
      <c r="WOJ7" s="364">
        <v>17962</v>
      </c>
      <c r="WOK7" s="365">
        <v>17963</v>
      </c>
      <c r="WOL7" s="364">
        <v>17964</v>
      </c>
      <c r="WOM7" s="365">
        <v>17965</v>
      </c>
      <c r="WON7" s="364">
        <v>17966</v>
      </c>
      <c r="WOO7" s="365">
        <v>17967</v>
      </c>
      <c r="WOP7" s="364">
        <v>17968</v>
      </c>
      <c r="WOQ7" s="365">
        <v>17969</v>
      </c>
      <c r="WOR7" s="364">
        <v>17970</v>
      </c>
      <c r="WOS7" s="365">
        <v>17971</v>
      </c>
      <c r="WOT7" s="364">
        <v>17972</v>
      </c>
      <c r="WOU7" s="365">
        <v>17973</v>
      </c>
      <c r="WOV7" s="364">
        <v>17974</v>
      </c>
      <c r="WOW7" s="365">
        <v>17975</v>
      </c>
      <c r="WOX7" s="364">
        <v>17976</v>
      </c>
      <c r="WOY7" s="365">
        <v>17977</v>
      </c>
      <c r="WOZ7" s="364">
        <v>17978</v>
      </c>
      <c r="WPA7" s="365">
        <v>17979</v>
      </c>
      <c r="WPB7" s="364">
        <v>17980</v>
      </c>
      <c r="WPC7" s="365">
        <v>17981</v>
      </c>
      <c r="WPD7" s="364">
        <v>17982</v>
      </c>
      <c r="WPE7" s="365">
        <v>17983</v>
      </c>
      <c r="WPF7" s="364">
        <v>17984</v>
      </c>
      <c r="WPG7" s="365">
        <v>17985</v>
      </c>
      <c r="WPH7" s="364">
        <v>17986</v>
      </c>
      <c r="WPI7" s="365">
        <v>17987</v>
      </c>
      <c r="WPJ7" s="364">
        <v>17988</v>
      </c>
      <c r="WPK7" s="365">
        <v>17989</v>
      </c>
      <c r="WPL7" s="364">
        <v>17990</v>
      </c>
      <c r="WPM7" s="365">
        <v>17991</v>
      </c>
      <c r="WPN7" s="364">
        <v>17992</v>
      </c>
      <c r="WPO7" s="365">
        <v>17993</v>
      </c>
      <c r="WPP7" s="364">
        <v>17994</v>
      </c>
      <c r="WPQ7" s="365">
        <v>17995</v>
      </c>
      <c r="WPR7" s="364">
        <v>17996</v>
      </c>
      <c r="WPS7" s="365">
        <v>17997</v>
      </c>
      <c r="WPT7" s="364">
        <v>17998</v>
      </c>
      <c r="WPU7" s="365">
        <v>17999</v>
      </c>
      <c r="WPV7" s="364">
        <v>18000</v>
      </c>
      <c r="WPW7" s="365">
        <v>18001</v>
      </c>
      <c r="WPX7" s="364">
        <v>18002</v>
      </c>
      <c r="WPY7" s="365">
        <v>18003</v>
      </c>
      <c r="WPZ7" s="364">
        <v>18004</v>
      </c>
      <c r="WQA7" s="365">
        <v>18005</v>
      </c>
      <c r="WQB7" s="364">
        <v>18006</v>
      </c>
      <c r="WQC7" s="365">
        <v>18007</v>
      </c>
      <c r="WQD7" s="364">
        <v>18008</v>
      </c>
      <c r="WQE7" s="365">
        <v>18009</v>
      </c>
      <c r="WQF7" s="364">
        <v>18010</v>
      </c>
      <c r="WQG7" s="365">
        <v>18011</v>
      </c>
      <c r="WQH7" s="364">
        <v>18012</v>
      </c>
      <c r="WQI7" s="365">
        <v>18013</v>
      </c>
      <c r="WQJ7" s="364">
        <v>18014</v>
      </c>
      <c r="WQK7" s="365">
        <v>18015</v>
      </c>
      <c r="WQL7" s="364">
        <v>18016</v>
      </c>
      <c r="WQM7" s="365">
        <v>18017</v>
      </c>
      <c r="WQN7" s="364">
        <v>18018</v>
      </c>
      <c r="WQO7" s="365">
        <v>18019</v>
      </c>
      <c r="WQP7" s="364">
        <v>18020</v>
      </c>
      <c r="WQQ7" s="365">
        <v>18021</v>
      </c>
      <c r="WQR7" s="364">
        <v>18022</v>
      </c>
      <c r="WQS7" s="365">
        <v>18023</v>
      </c>
      <c r="WQT7" s="364">
        <v>18024</v>
      </c>
      <c r="WQU7" s="365">
        <v>18025</v>
      </c>
      <c r="WQV7" s="364">
        <v>18026</v>
      </c>
      <c r="WQW7" s="365">
        <v>18027</v>
      </c>
      <c r="WQX7" s="364">
        <v>18028</v>
      </c>
      <c r="WQY7" s="365">
        <v>18029</v>
      </c>
      <c r="WQZ7" s="364">
        <v>18030</v>
      </c>
      <c r="WRA7" s="365">
        <v>18031</v>
      </c>
      <c r="WRB7" s="364">
        <v>18032</v>
      </c>
      <c r="WRC7" s="365">
        <v>18033</v>
      </c>
      <c r="WRD7" s="364">
        <v>18034</v>
      </c>
      <c r="WRE7" s="365">
        <v>18035</v>
      </c>
      <c r="WRF7" s="364">
        <v>18036</v>
      </c>
      <c r="WRG7" s="365">
        <v>18037</v>
      </c>
      <c r="WRH7" s="364">
        <v>18038</v>
      </c>
      <c r="WRI7" s="365">
        <v>18039</v>
      </c>
      <c r="WRJ7" s="364">
        <v>18040</v>
      </c>
      <c r="WRK7" s="365">
        <v>18041</v>
      </c>
      <c r="WRL7" s="364">
        <v>18042</v>
      </c>
      <c r="WRM7" s="365">
        <v>18043</v>
      </c>
      <c r="WRN7" s="364">
        <v>18044</v>
      </c>
      <c r="WRO7" s="365">
        <v>18045</v>
      </c>
      <c r="WRP7" s="364">
        <v>18046</v>
      </c>
      <c r="WRQ7" s="365">
        <v>18047</v>
      </c>
      <c r="WRR7" s="364">
        <v>18048</v>
      </c>
      <c r="WRS7" s="365">
        <v>18049</v>
      </c>
      <c r="WRT7" s="364">
        <v>18050</v>
      </c>
      <c r="WRU7" s="365">
        <v>18051</v>
      </c>
      <c r="WRV7" s="364">
        <v>18052</v>
      </c>
      <c r="WRW7" s="365">
        <v>18053</v>
      </c>
      <c r="WRX7" s="364">
        <v>18054</v>
      </c>
      <c r="WRY7" s="365">
        <v>18055</v>
      </c>
      <c r="WRZ7" s="364">
        <v>18056</v>
      </c>
      <c r="WSA7" s="365">
        <v>18057</v>
      </c>
      <c r="WSB7" s="364">
        <v>18058</v>
      </c>
      <c r="WSC7" s="365">
        <v>18059</v>
      </c>
      <c r="WSD7" s="364">
        <v>18060</v>
      </c>
      <c r="WSE7" s="365">
        <v>18061</v>
      </c>
      <c r="WSF7" s="364">
        <v>18062</v>
      </c>
      <c r="WSG7" s="365">
        <v>18063</v>
      </c>
      <c r="WSH7" s="364">
        <v>18064</v>
      </c>
      <c r="WSI7" s="365">
        <v>18065</v>
      </c>
      <c r="WSJ7" s="364">
        <v>18066</v>
      </c>
      <c r="WSK7" s="365">
        <v>18067</v>
      </c>
      <c r="WSL7" s="364">
        <v>18068</v>
      </c>
      <c r="WSM7" s="365">
        <v>18069</v>
      </c>
      <c r="WSN7" s="364">
        <v>18070</v>
      </c>
      <c r="WSO7" s="365">
        <v>18071</v>
      </c>
      <c r="WSP7" s="364">
        <v>18072</v>
      </c>
      <c r="WSQ7" s="365">
        <v>18073</v>
      </c>
      <c r="WSR7" s="364">
        <v>18074</v>
      </c>
      <c r="WSS7" s="365">
        <v>18075</v>
      </c>
      <c r="WST7" s="364">
        <v>18076</v>
      </c>
      <c r="WSU7" s="365">
        <v>18077</v>
      </c>
      <c r="WSV7" s="364">
        <v>18078</v>
      </c>
      <c r="WSW7" s="365">
        <v>18079</v>
      </c>
      <c r="WSX7" s="364">
        <v>18080</v>
      </c>
      <c r="WSY7" s="365">
        <v>18081</v>
      </c>
      <c r="WSZ7" s="364">
        <v>18082</v>
      </c>
      <c r="WTA7" s="365">
        <v>18083</v>
      </c>
      <c r="WTB7" s="364">
        <v>18084</v>
      </c>
      <c r="WTC7" s="365">
        <v>18085</v>
      </c>
      <c r="WTD7" s="364">
        <v>18086</v>
      </c>
      <c r="WTE7" s="365">
        <v>18087</v>
      </c>
      <c r="WTF7" s="364">
        <v>18088</v>
      </c>
      <c r="WTG7" s="365">
        <v>18089</v>
      </c>
      <c r="WTH7" s="364">
        <v>18090</v>
      </c>
      <c r="WTI7" s="365">
        <v>18091</v>
      </c>
      <c r="WTJ7" s="364">
        <v>18092</v>
      </c>
      <c r="WTK7" s="365">
        <v>18093</v>
      </c>
      <c r="WTL7" s="364">
        <v>18094</v>
      </c>
      <c r="WTM7" s="365">
        <v>18095</v>
      </c>
      <c r="WTN7" s="364">
        <v>18096</v>
      </c>
      <c r="WTO7" s="365">
        <v>18097</v>
      </c>
      <c r="WTP7" s="364">
        <v>18098</v>
      </c>
      <c r="WTQ7" s="365">
        <v>18099</v>
      </c>
      <c r="WTR7" s="364">
        <v>18100</v>
      </c>
      <c r="WTS7" s="365">
        <v>18101</v>
      </c>
      <c r="WTT7" s="364">
        <v>18102</v>
      </c>
      <c r="WTU7" s="365">
        <v>18103</v>
      </c>
      <c r="WTV7" s="364">
        <v>18104</v>
      </c>
      <c r="WTW7" s="365">
        <v>18105</v>
      </c>
      <c r="WTX7" s="364">
        <v>18106</v>
      </c>
      <c r="WTY7" s="365">
        <v>18107</v>
      </c>
      <c r="WTZ7" s="364">
        <v>18108</v>
      </c>
      <c r="WUA7" s="365">
        <v>18109</v>
      </c>
      <c r="WUB7" s="364">
        <v>18110</v>
      </c>
      <c r="WUC7" s="365">
        <v>18111</v>
      </c>
      <c r="WUD7" s="364">
        <v>18112</v>
      </c>
      <c r="WUE7" s="365">
        <v>18113</v>
      </c>
      <c r="WUF7" s="364">
        <v>18114</v>
      </c>
      <c r="WUG7" s="365">
        <v>18115</v>
      </c>
      <c r="WUH7" s="364">
        <v>18116</v>
      </c>
      <c r="WUI7" s="365">
        <v>18117</v>
      </c>
      <c r="WUJ7" s="364">
        <v>18118</v>
      </c>
      <c r="WUK7" s="365">
        <v>18119</v>
      </c>
      <c r="WUL7" s="364">
        <v>18120</v>
      </c>
      <c r="WUM7" s="365">
        <v>18121</v>
      </c>
      <c r="WUN7" s="364">
        <v>18122</v>
      </c>
      <c r="WUO7" s="365">
        <v>18123</v>
      </c>
      <c r="WUP7" s="364">
        <v>18124</v>
      </c>
      <c r="WUQ7" s="365">
        <v>18125</v>
      </c>
      <c r="WUR7" s="364">
        <v>18126</v>
      </c>
      <c r="WUS7" s="365">
        <v>18127</v>
      </c>
      <c r="WUT7" s="364">
        <v>18128</v>
      </c>
      <c r="WUU7" s="365">
        <v>18129</v>
      </c>
      <c r="WUV7" s="364">
        <v>18130</v>
      </c>
      <c r="WUW7" s="365">
        <v>18131</v>
      </c>
      <c r="WUX7" s="364">
        <v>18132</v>
      </c>
      <c r="WUY7" s="365">
        <v>18133</v>
      </c>
      <c r="WUZ7" s="364">
        <v>18134</v>
      </c>
      <c r="WVA7" s="365">
        <v>18135</v>
      </c>
      <c r="WVB7" s="364">
        <v>18136</v>
      </c>
      <c r="WVC7" s="365">
        <v>18137</v>
      </c>
      <c r="WVD7" s="364">
        <v>18138</v>
      </c>
      <c r="WVE7" s="365">
        <v>18139</v>
      </c>
      <c r="WVF7" s="364">
        <v>18140</v>
      </c>
      <c r="WVG7" s="365">
        <v>18141</v>
      </c>
      <c r="WVH7" s="364">
        <v>18142</v>
      </c>
      <c r="WVI7" s="365">
        <v>18143</v>
      </c>
      <c r="WVJ7" s="364">
        <v>18144</v>
      </c>
      <c r="WVK7" s="365">
        <v>18145</v>
      </c>
      <c r="WVL7" s="364">
        <v>18146</v>
      </c>
      <c r="WVM7" s="365">
        <v>18147</v>
      </c>
      <c r="WVN7" s="364">
        <v>18148</v>
      </c>
      <c r="WVO7" s="365">
        <v>18149</v>
      </c>
      <c r="WVP7" s="364">
        <v>18150</v>
      </c>
      <c r="WVQ7" s="365">
        <v>18151</v>
      </c>
      <c r="WVR7" s="364">
        <v>18152</v>
      </c>
      <c r="WVS7" s="365">
        <v>18153</v>
      </c>
      <c r="WVT7" s="364">
        <v>18154</v>
      </c>
      <c r="WVU7" s="365">
        <v>18155</v>
      </c>
      <c r="WVV7" s="364">
        <v>18156</v>
      </c>
      <c r="WVW7" s="365">
        <v>18157</v>
      </c>
      <c r="WVX7" s="364">
        <v>18158</v>
      </c>
      <c r="WVY7" s="365">
        <v>18159</v>
      </c>
      <c r="WVZ7" s="364">
        <v>18160</v>
      </c>
      <c r="WWA7" s="365">
        <v>18161</v>
      </c>
      <c r="WWB7" s="364">
        <v>18162</v>
      </c>
      <c r="WWC7" s="365">
        <v>18163</v>
      </c>
      <c r="WWD7" s="364">
        <v>18164</v>
      </c>
      <c r="WWE7" s="365">
        <v>18165</v>
      </c>
      <c r="WWF7" s="364">
        <v>18166</v>
      </c>
      <c r="WWG7" s="365">
        <v>18167</v>
      </c>
      <c r="WWH7" s="364">
        <v>18168</v>
      </c>
      <c r="WWI7" s="365">
        <v>18169</v>
      </c>
      <c r="WWJ7" s="364">
        <v>18170</v>
      </c>
      <c r="WWK7" s="365">
        <v>18171</v>
      </c>
      <c r="WWL7" s="364">
        <v>18172</v>
      </c>
      <c r="WWM7" s="365">
        <v>18173</v>
      </c>
      <c r="WWN7" s="364">
        <v>18174</v>
      </c>
      <c r="WWO7" s="365">
        <v>18175</v>
      </c>
      <c r="WWP7" s="364">
        <v>18176</v>
      </c>
      <c r="WWQ7" s="365">
        <v>18177</v>
      </c>
      <c r="WWR7" s="364">
        <v>18178</v>
      </c>
      <c r="WWS7" s="365">
        <v>18179</v>
      </c>
      <c r="WWT7" s="364">
        <v>18180</v>
      </c>
      <c r="WWU7" s="365">
        <v>18181</v>
      </c>
      <c r="WWV7" s="364">
        <v>18182</v>
      </c>
      <c r="WWW7" s="365">
        <v>18183</v>
      </c>
      <c r="WWX7" s="364">
        <v>18184</v>
      </c>
      <c r="WWY7" s="365">
        <v>18185</v>
      </c>
      <c r="WWZ7" s="364">
        <v>18186</v>
      </c>
      <c r="WXA7" s="365">
        <v>18187</v>
      </c>
      <c r="WXB7" s="364">
        <v>18188</v>
      </c>
      <c r="WXC7" s="365">
        <v>18189</v>
      </c>
      <c r="WXD7" s="364">
        <v>18190</v>
      </c>
      <c r="WXE7" s="365">
        <v>18191</v>
      </c>
      <c r="WXF7" s="364">
        <v>18192</v>
      </c>
      <c r="WXG7" s="365">
        <v>18193</v>
      </c>
      <c r="WXH7" s="364">
        <v>18194</v>
      </c>
      <c r="WXI7" s="365">
        <v>18195</v>
      </c>
      <c r="WXJ7" s="364">
        <v>18196</v>
      </c>
      <c r="WXK7" s="365">
        <v>18197</v>
      </c>
      <c r="WXL7" s="364">
        <v>18198</v>
      </c>
      <c r="WXM7" s="365">
        <v>18199</v>
      </c>
      <c r="WXN7" s="364">
        <v>18200</v>
      </c>
      <c r="WXO7" s="365">
        <v>18201</v>
      </c>
      <c r="WXP7" s="364">
        <v>18202</v>
      </c>
      <c r="WXQ7" s="365">
        <v>18203</v>
      </c>
      <c r="WXR7" s="364">
        <v>18204</v>
      </c>
      <c r="WXS7" s="365">
        <v>18205</v>
      </c>
      <c r="WXT7" s="364">
        <v>18206</v>
      </c>
      <c r="WXU7" s="365">
        <v>18207</v>
      </c>
      <c r="WXV7" s="364">
        <v>18208</v>
      </c>
      <c r="WXW7" s="365">
        <v>18209</v>
      </c>
      <c r="WXX7" s="364">
        <v>18210</v>
      </c>
      <c r="WXY7" s="365">
        <v>18211</v>
      </c>
      <c r="WXZ7" s="364">
        <v>18212</v>
      </c>
      <c r="WYA7" s="365">
        <v>18213</v>
      </c>
      <c r="WYB7" s="364">
        <v>18214</v>
      </c>
      <c r="WYC7" s="365">
        <v>18215</v>
      </c>
      <c r="WYD7" s="364">
        <v>18216</v>
      </c>
      <c r="WYE7" s="365">
        <v>18217</v>
      </c>
      <c r="WYF7" s="364">
        <v>18218</v>
      </c>
      <c r="WYG7" s="365">
        <v>18219</v>
      </c>
      <c r="WYH7" s="364">
        <v>18220</v>
      </c>
      <c r="WYI7" s="365">
        <v>18221</v>
      </c>
      <c r="WYJ7" s="364">
        <v>18222</v>
      </c>
      <c r="WYK7" s="365">
        <v>18223</v>
      </c>
      <c r="WYL7" s="364">
        <v>18224</v>
      </c>
      <c r="WYM7" s="365">
        <v>18225</v>
      </c>
      <c r="WYN7" s="364">
        <v>18226</v>
      </c>
      <c r="WYO7" s="365">
        <v>18227</v>
      </c>
      <c r="WYP7" s="364">
        <v>18228</v>
      </c>
      <c r="WYQ7" s="365">
        <v>18229</v>
      </c>
      <c r="WYR7" s="364">
        <v>18230</v>
      </c>
      <c r="WYS7" s="365">
        <v>18231</v>
      </c>
      <c r="WYT7" s="364">
        <v>18232</v>
      </c>
      <c r="WYU7" s="365">
        <v>18233</v>
      </c>
      <c r="WYV7" s="364">
        <v>18234</v>
      </c>
      <c r="WYW7" s="365">
        <v>18235</v>
      </c>
      <c r="WYX7" s="364">
        <v>18236</v>
      </c>
      <c r="WYY7" s="365">
        <v>18237</v>
      </c>
      <c r="WYZ7" s="364">
        <v>18238</v>
      </c>
      <c r="WZA7" s="365">
        <v>18239</v>
      </c>
      <c r="WZB7" s="364">
        <v>18240</v>
      </c>
      <c r="WZC7" s="365">
        <v>18241</v>
      </c>
      <c r="WZD7" s="364">
        <v>18242</v>
      </c>
      <c r="WZE7" s="365">
        <v>18243</v>
      </c>
      <c r="WZF7" s="364">
        <v>18244</v>
      </c>
      <c r="WZG7" s="365">
        <v>18245</v>
      </c>
      <c r="WZH7" s="364">
        <v>18246</v>
      </c>
      <c r="WZI7" s="365">
        <v>18247</v>
      </c>
      <c r="WZJ7" s="364">
        <v>18248</v>
      </c>
      <c r="WZK7" s="365">
        <v>18249</v>
      </c>
      <c r="WZL7" s="364">
        <v>18250</v>
      </c>
      <c r="WZM7" s="365">
        <v>18251</v>
      </c>
      <c r="WZN7" s="364">
        <v>18252</v>
      </c>
      <c r="WZO7" s="365">
        <v>18253</v>
      </c>
      <c r="WZP7" s="364">
        <v>18254</v>
      </c>
      <c r="WZQ7" s="365">
        <v>18255</v>
      </c>
      <c r="WZR7" s="364">
        <v>18256</v>
      </c>
      <c r="WZS7" s="365">
        <v>18257</v>
      </c>
      <c r="WZT7" s="364">
        <v>18258</v>
      </c>
      <c r="WZU7" s="365">
        <v>18259</v>
      </c>
      <c r="WZV7" s="364">
        <v>18260</v>
      </c>
      <c r="WZW7" s="365">
        <v>18261</v>
      </c>
      <c r="WZX7" s="364">
        <v>18262</v>
      </c>
      <c r="WZY7" s="365">
        <v>18263</v>
      </c>
      <c r="WZZ7" s="364">
        <v>18264</v>
      </c>
      <c r="XAA7" s="365">
        <v>18265</v>
      </c>
      <c r="XAB7" s="364">
        <v>18266</v>
      </c>
      <c r="XAC7" s="365">
        <v>18267</v>
      </c>
      <c r="XAD7" s="364">
        <v>18268</v>
      </c>
      <c r="XAE7" s="365">
        <v>18269</v>
      </c>
      <c r="XAF7" s="364">
        <v>18270</v>
      </c>
      <c r="XAG7" s="365">
        <v>18271</v>
      </c>
      <c r="XAH7" s="364">
        <v>18272</v>
      </c>
      <c r="XAI7" s="365">
        <v>18273</v>
      </c>
      <c r="XAJ7" s="364">
        <v>18274</v>
      </c>
      <c r="XAK7" s="365">
        <v>18275</v>
      </c>
      <c r="XAL7" s="364">
        <v>18276</v>
      </c>
      <c r="XAM7" s="365">
        <v>18277</v>
      </c>
      <c r="XAN7" s="364">
        <v>18278</v>
      </c>
      <c r="XAO7" s="365">
        <v>18279</v>
      </c>
      <c r="XAP7" s="364">
        <v>18280</v>
      </c>
      <c r="XAQ7" s="365">
        <v>18281</v>
      </c>
      <c r="XAR7" s="364">
        <v>18282</v>
      </c>
      <c r="XAS7" s="365">
        <v>18283</v>
      </c>
      <c r="XAT7" s="364">
        <v>18284</v>
      </c>
      <c r="XAU7" s="365">
        <v>18285</v>
      </c>
      <c r="XAV7" s="364">
        <v>18286</v>
      </c>
      <c r="XAW7" s="365">
        <v>18287</v>
      </c>
      <c r="XAX7" s="364">
        <v>18288</v>
      </c>
      <c r="XAY7" s="365">
        <v>18289</v>
      </c>
      <c r="XAZ7" s="364">
        <v>18290</v>
      </c>
      <c r="XBA7" s="365">
        <v>18291</v>
      </c>
      <c r="XBB7" s="364">
        <v>18292</v>
      </c>
      <c r="XBC7" s="365">
        <v>18293</v>
      </c>
      <c r="XBD7" s="364">
        <v>18294</v>
      </c>
      <c r="XBE7" s="365">
        <v>18295</v>
      </c>
      <c r="XBF7" s="364">
        <v>18296</v>
      </c>
      <c r="XBG7" s="365">
        <v>18297</v>
      </c>
      <c r="XBH7" s="364">
        <v>18298</v>
      </c>
      <c r="XBI7" s="365">
        <v>18299</v>
      </c>
      <c r="XBJ7" s="364">
        <v>18300</v>
      </c>
      <c r="XBK7" s="365">
        <v>18301</v>
      </c>
      <c r="XBL7" s="364">
        <v>18302</v>
      </c>
      <c r="XBM7" s="365">
        <v>18303</v>
      </c>
      <c r="XBN7" s="364">
        <v>18304</v>
      </c>
      <c r="XBO7" s="365">
        <v>18305</v>
      </c>
      <c r="XBP7" s="364">
        <v>18306</v>
      </c>
      <c r="XBQ7" s="365">
        <v>18307</v>
      </c>
      <c r="XBR7" s="364">
        <v>18308</v>
      </c>
      <c r="XBS7" s="365">
        <v>18309</v>
      </c>
      <c r="XBT7" s="364">
        <v>18310</v>
      </c>
      <c r="XBU7" s="365">
        <v>18311</v>
      </c>
      <c r="XBV7" s="364">
        <v>18312</v>
      </c>
      <c r="XBW7" s="365">
        <v>18313</v>
      </c>
      <c r="XBX7" s="364">
        <v>18314</v>
      </c>
      <c r="XBY7" s="365">
        <v>18315</v>
      </c>
      <c r="XBZ7" s="364">
        <v>18316</v>
      </c>
      <c r="XCA7" s="365">
        <v>18317</v>
      </c>
      <c r="XCB7" s="364">
        <v>18318</v>
      </c>
      <c r="XCC7" s="365">
        <v>18319</v>
      </c>
      <c r="XCD7" s="364">
        <v>18320</v>
      </c>
      <c r="XCE7" s="365">
        <v>18321</v>
      </c>
      <c r="XCF7" s="364">
        <v>18322</v>
      </c>
      <c r="XCG7" s="365">
        <v>18323</v>
      </c>
      <c r="XCH7" s="364">
        <v>18324</v>
      </c>
      <c r="XCI7" s="365">
        <v>18325</v>
      </c>
      <c r="XCJ7" s="364">
        <v>18326</v>
      </c>
      <c r="XCK7" s="365">
        <v>18327</v>
      </c>
      <c r="XCL7" s="364">
        <v>18328</v>
      </c>
      <c r="XCM7" s="365">
        <v>18329</v>
      </c>
      <c r="XCN7" s="364">
        <v>18330</v>
      </c>
      <c r="XCO7" s="365">
        <v>18331</v>
      </c>
      <c r="XCP7" s="364">
        <v>18332</v>
      </c>
      <c r="XCQ7" s="365">
        <v>18333</v>
      </c>
      <c r="XCR7" s="364">
        <v>18334</v>
      </c>
      <c r="XCS7" s="365">
        <v>18335</v>
      </c>
      <c r="XCT7" s="364">
        <v>18336</v>
      </c>
      <c r="XCU7" s="365">
        <v>18337</v>
      </c>
      <c r="XCV7" s="364">
        <v>18338</v>
      </c>
      <c r="XCW7" s="365">
        <v>18339</v>
      </c>
      <c r="XCX7" s="364">
        <v>18340</v>
      </c>
      <c r="XCY7" s="365">
        <v>18341</v>
      </c>
      <c r="XCZ7" s="364">
        <v>18342</v>
      </c>
      <c r="XDA7" s="365">
        <v>18343</v>
      </c>
      <c r="XDB7" s="364">
        <v>18344</v>
      </c>
      <c r="XDC7" s="365">
        <v>18345</v>
      </c>
      <c r="XDD7" s="364">
        <v>18346</v>
      </c>
      <c r="XDE7" s="365">
        <v>18347</v>
      </c>
      <c r="XDF7" s="364">
        <v>18348</v>
      </c>
      <c r="XDG7" s="365">
        <v>18349</v>
      </c>
      <c r="XDH7" s="364">
        <v>18350</v>
      </c>
      <c r="XDI7" s="365">
        <v>18351</v>
      </c>
      <c r="XDJ7" s="364">
        <v>18352</v>
      </c>
      <c r="XDK7" s="365">
        <v>18353</v>
      </c>
      <c r="XDL7" s="364">
        <v>18354</v>
      </c>
      <c r="XDM7" s="365">
        <v>18355</v>
      </c>
      <c r="XDN7" s="364">
        <v>18356</v>
      </c>
      <c r="XDO7" s="365">
        <v>18357</v>
      </c>
      <c r="XDP7" s="364">
        <v>18358</v>
      </c>
      <c r="XDQ7" s="365">
        <v>18359</v>
      </c>
      <c r="XDR7" s="364">
        <v>18360</v>
      </c>
      <c r="XDS7" s="365">
        <v>18361</v>
      </c>
      <c r="XDT7" s="364">
        <v>18362</v>
      </c>
      <c r="XDU7" s="365">
        <v>18363</v>
      </c>
      <c r="XDV7" s="364">
        <v>18364</v>
      </c>
      <c r="XDW7" s="365">
        <v>18365</v>
      </c>
      <c r="XDX7" s="364">
        <v>18366</v>
      </c>
      <c r="XDY7" s="365">
        <v>18367</v>
      </c>
      <c r="XDZ7" s="364">
        <v>18368</v>
      </c>
      <c r="XEA7" s="365">
        <v>18369</v>
      </c>
      <c r="XEB7" s="364">
        <v>18370</v>
      </c>
      <c r="XEC7" s="365">
        <v>18371</v>
      </c>
      <c r="XED7" s="364">
        <v>18372</v>
      </c>
      <c r="XEE7" s="365">
        <v>18373</v>
      </c>
      <c r="XEF7" s="364">
        <v>18374</v>
      </c>
      <c r="XEG7" s="365">
        <v>18375</v>
      </c>
      <c r="XEH7" s="364">
        <v>18376</v>
      </c>
      <c r="XEI7" s="365">
        <v>18377</v>
      </c>
      <c r="XEJ7" s="364">
        <v>18378</v>
      </c>
      <c r="XEK7" s="365">
        <v>18379</v>
      </c>
      <c r="XEL7" s="364">
        <v>18380</v>
      </c>
      <c r="XEM7" s="365">
        <v>18381</v>
      </c>
      <c r="XEN7" s="364">
        <v>18382</v>
      </c>
      <c r="XEO7" s="365">
        <v>18383</v>
      </c>
      <c r="XEP7" s="364">
        <v>18384</v>
      </c>
      <c r="XEQ7" s="365">
        <v>18385</v>
      </c>
      <c r="XER7" s="364">
        <v>18386</v>
      </c>
      <c r="XES7" s="365">
        <v>18387</v>
      </c>
      <c r="XET7" s="364">
        <v>18388</v>
      </c>
      <c r="XEU7" s="365">
        <v>18389</v>
      </c>
      <c r="XEV7" s="364">
        <v>18390</v>
      </c>
      <c r="XEW7" s="365">
        <v>18391</v>
      </c>
      <c r="XEX7" s="364">
        <v>18392</v>
      </c>
      <c r="XEY7" s="365">
        <v>18393</v>
      </c>
      <c r="XEZ7" s="364">
        <v>18394</v>
      </c>
      <c r="XFA7" s="365">
        <v>18395</v>
      </c>
      <c r="XFB7" s="364">
        <v>18396</v>
      </c>
      <c r="XFC7" s="365">
        <v>18397</v>
      </c>
      <c r="XFD7" s="364">
        <v>18398</v>
      </c>
    </row>
    <row r="8" spans="1:16384" ht="13.5" customHeight="1">
      <c r="A8" s="366" t="s">
        <v>24</v>
      </c>
      <c r="B8" s="304">
        <v>62.623822701059794</v>
      </c>
      <c r="C8" s="293">
        <v>62.695254786649365</v>
      </c>
      <c r="D8" s="304">
        <v>63.422605379693159</v>
      </c>
      <c r="E8" s="293">
        <v>65.758177727853763</v>
      </c>
      <c r="F8" s="304">
        <v>64.689916782973654</v>
      </c>
      <c r="G8" s="293">
        <v>64.384806895169902</v>
      </c>
      <c r="H8" s="304">
        <v>67.245960862696066</v>
      </c>
      <c r="I8" s="293">
        <v>65.831828703108457</v>
      </c>
      <c r="J8" s="304">
        <v>66.655615863699836</v>
      </c>
      <c r="K8" s="293">
        <v>66.907203148123401</v>
      </c>
    </row>
    <row r="9" spans="1:16384" ht="13.5" customHeight="1">
      <c r="A9" s="367" t="s">
        <v>39</v>
      </c>
      <c r="B9" s="368"/>
      <c r="C9" s="368"/>
      <c r="D9" s="368"/>
      <c r="E9" s="368"/>
      <c r="F9" s="368"/>
      <c r="G9" s="368"/>
      <c r="H9" s="368"/>
      <c r="I9" s="368"/>
      <c r="J9" s="368"/>
      <c r="K9" s="368"/>
    </row>
    <row r="10" spans="1:16384" ht="13.5" customHeight="1">
      <c r="A10" s="253" t="s">
        <v>93</v>
      </c>
      <c r="B10" s="304">
        <v>55.228958354567389</v>
      </c>
      <c r="C10" s="293">
        <v>54.170682554757782</v>
      </c>
      <c r="D10" s="304">
        <v>54.20766083255441</v>
      </c>
      <c r="E10" s="293">
        <v>57.989666274993077</v>
      </c>
      <c r="F10" s="304">
        <v>56.778558420205485</v>
      </c>
      <c r="G10" s="293">
        <v>56.964470046362138</v>
      </c>
      <c r="H10" s="304">
        <v>58.849007640312522</v>
      </c>
      <c r="I10" s="293">
        <v>56.982243726779217</v>
      </c>
      <c r="J10" s="304">
        <v>58.455415220518205</v>
      </c>
      <c r="K10" s="293">
        <v>59.023484171212139</v>
      </c>
    </row>
    <row r="11" spans="1:16384" ht="13.5" customHeight="1">
      <c r="A11" s="253" t="s">
        <v>92</v>
      </c>
      <c r="B11" s="304">
        <v>69.763309402246819</v>
      </c>
      <c r="C11" s="293">
        <v>70.962025358902579</v>
      </c>
      <c r="D11" s="304">
        <v>72.209750318497669</v>
      </c>
      <c r="E11" s="293">
        <v>73.091654196764338</v>
      </c>
      <c r="F11" s="304">
        <v>72.870479876846119</v>
      </c>
      <c r="G11" s="293">
        <v>71.794028414290693</v>
      </c>
      <c r="H11" s="304">
        <v>75.437840706994507</v>
      </c>
      <c r="I11" s="293">
        <v>74.378756127594173</v>
      </c>
      <c r="J11" s="304">
        <v>74.363382773121856</v>
      </c>
      <c r="K11" s="293">
        <v>74.511833698906145</v>
      </c>
    </row>
    <row r="12" spans="1:16384" ht="13.5" customHeight="1">
      <c r="A12" s="270" t="s">
        <v>40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</row>
    <row r="13" spans="1:16384" ht="13.5" customHeight="1">
      <c r="A13" s="369" t="s">
        <v>41</v>
      </c>
      <c r="B13" s="304">
        <v>65.649961279138509</v>
      </c>
      <c r="C13" s="293">
        <v>65.725939121741774</v>
      </c>
      <c r="D13" s="304">
        <v>66.277212066038231</v>
      </c>
      <c r="E13" s="293">
        <v>68.567610157290019</v>
      </c>
      <c r="F13" s="304">
        <v>66.745637536122729</v>
      </c>
      <c r="G13" s="293">
        <v>66.533129960021895</v>
      </c>
      <c r="H13" s="304">
        <v>69.142938074093038</v>
      </c>
      <c r="I13" s="293">
        <v>67.367007541760643</v>
      </c>
      <c r="J13" s="304">
        <v>67.57786888019551</v>
      </c>
      <c r="K13" s="293">
        <v>67.926612035768699</v>
      </c>
    </row>
    <row r="14" spans="1:16384" ht="13.5" customHeight="1">
      <c r="A14" s="369" t="s">
        <v>42</v>
      </c>
      <c r="B14" s="304">
        <v>49.514093638469681</v>
      </c>
      <c r="C14" s="293">
        <v>49.321843001667709</v>
      </c>
      <c r="D14" s="304">
        <v>50.514701292048152</v>
      </c>
      <c r="E14" s="293">
        <v>51.941473786844888</v>
      </c>
      <c r="F14" s="304">
        <v>53.588749979700779</v>
      </c>
      <c r="G14" s="293">
        <v>53.654537808839905</v>
      </c>
      <c r="H14" s="304">
        <v>56.44201931823843</v>
      </c>
      <c r="I14" s="293">
        <v>57.304009402255716</v>
      </c>
      <c r="J14" s="304">
        <v>61.563678057396849</v>
      </c>
      <c r="K14" s="293">
        <v>60.451876420354395</v>
      </c>
    </row>
    <row r="15" spans="1:16384" ht="13.5" customHeight="1">
      <c r="A15" s="370" t="s">
        <v>333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</row>
    <row r="16" spans="1:16384" ht="13.5" customHeight="1">
      <c r="A16" s="372" t="s">
        <v>43</v>
      </c>
      <c r="B16" s="304">
        <v>61.905691175565501</v>
      </c>
      <c r="C16" s="293">
        <v>61.419843922637085</v>
      </c>
      <c r="D16" s="304">
        <v>63.756135469346148</v>
      </c>
      <c r="E16" s="293">
        <v>62.083968712220404</v>
      </c>
      <c r="F16" s="304">
        <v>65.482730699663819</v>
      </c>
      <c r="G16" s="293">
        <v>68.066240332067423</v>
      </c>
      <c r="H16" s="304">
        <v>70.419584115310258</v>
      </c>
      <c r="I16" s="293">
        <v>65.771461911845137</v>
      </c>
      <c r="J16" s="304">
        <v>64.632840796839119</v>
      </c>
      <c r="K16" s="293">
        <v>69.226498019437287</v>
      </c>
    </row>
    <row r="17" spans="1:11" ht="13.5" customHeight="1">
      <c r="A17" s="372" t="s">
        <v>44</v>
      </c>
      <c r="B17" s="304">
        <v>64.182838516827957</v>
      </c>
      <c r="C17" s="293">
        <v>61.102831845521798</v>
      </c>
      <c r="D17" s="304">
        <v>63.428513392472738</v>
      </c>
      <c r="E17" s="293">
        <v>71.517106683445334</v>
      </c>
      <c r="F17" s="304">
        <v>62.513473452279776</v>
      </c>
      <c r="G17" s="293">
        <v>60.268663433621931</v>
      </c>
      <c r="H17" s="304">
        <v>69.096163029128292</v>
      </c>
      <c r="I17" s="293">
        <v>65.017582641023864</v>
      </c>
      <c r="J17" s="304">
        <v>58.695439852800192</v>
      </c>
      <c r="K17" s="293">
        <v>58.890760219983456</v>
      </c>
    </row>
    <row r="18" spans="1:11" ht="13.5" customHeight="1">
      <c r="A18" s="372" t="s">
        <v>45</v>
      </c>
      <c r="B18" s="304">
        <v>64.527254339296292</v>
      </c>
      <c r="C18" s="293">
        <v>62.027234374042514</v>
      </c>
      <c r="D18" s="304">
        <v>49.957953878269997</v>
      </c>
      <c r="E18" s="293">
        <v>59.797098502884261</v>
      </c>
      <c r="F18" s="304">
        <v>58.999901831595864</v>
      </c>
      <c r="G18" s="293">
        <v>57.936730134502213</v>
      </c>
      <c r="H18" s="304">
        <v>68.136975409057484</v>
      </c>
      <c r="I18" s="293">
        <v>60.146295956487656</v>
      </c>
      <c r="J18" s="304">
        <v>69.260984149860178</v>
      </c>
      <c r="K18" s="293">
        <v>59.841223404492148</v>
      </c>
    </row>
    <row r="19" spans="1:11" ht="13.5" customHeight="1">
      <c r="A19" s="372" t="s">
        <v>46</v>
      </c>
      <c r="B19" s="304">
        <v>50.087310902151124</v>
      </c>
      <c r="C19" s="293">
        <v>50.465533382443795</v>
      </c>
      <c r="D19" s="304">
        <v>42.740480986839501</v>
      </c>
      <c r="E19" s="293">
        <v>45.284735846911133</v>
      </c>
      <c r="F19" s="304">
        <v>50.982262902589483</v>
      </c>
      <c r="G19" s="293">
        <v>64.297684760494619</v>
      </c>
      <c r="H19" s="304">
        <v>65.922542918543016</v>
      </c>
      <c r="I19" s="293">
        <v>61.997215139188796</v>
      </c>
      <c r="J19" s="304">
        <v>67.913366161337393</v>
      </c>
      <c r="K19" s="293">
        <v>62.170063530191428</v>
      </c>
    </row>
    <row r="20" spans="1:11" ht="13.5" customHeight="1">
      <c r="A20" s="372" t="s">
        <v>47</v>
      </c>
      <c r="B20" s="304">
        <v>52.442148391448576</v>
      </c>
      <c r="C20" s="293">
        <v>57.174238507900235</v>
      </c>
      <c r="D20" s="304">
        <v>67.008533399796576</v>
      </c>
      <c r="E20" s="293">
        <v>65.320470312391905</v>
      </c>
      <c r="F20" s="304">
        <v>61.135967867489008</v>
      </c>
      <c r="G20" s="293">
        <v>64.486916582999967</v>
      </c>
      <c r="H20" s="304">
        <v>67.229176696589946</v>
      </c>
      <c r="I20" s="293">
        <v>64.491896556399325</v>
      </c>
      <c r="J20" s="304">
        <v>68.627962196070214</v>
      </c>
      <c r="K20" s="293">
        <v>65.683485700793867</v>
      </c>
    </row>
    <row r="21" spans="1:11" ht="13.5" customHeight="1">
      <c r="A21" s="372" t="s">
        <v>48</v>
      </c>
      <c r="B21" s="304">
        <v>59.183597739591264</v>
      </c>
      <c r="C21" s="293">
        <v>56.491066932157246</v>
      </c>
      <c r="D21" s="304">
        <v>61.97507487612404</v>
      </c>
      <c r="E21" s="293">
        <v>62.463182877033034</v>
      </c>
      <c r="F21" s="304">
        <v>62.534930861364565</v>
      </c>
      <c r="G21" s="293">
        <v>56.259715111682453</v>
      </c>
      <c r="H21" s="304">
        <v>59.164934771673103</v>
      </c>
      <c r="I21" s="293">
        <v>62.456710199077243</v>
      </c>
      <c r="J21" s="304">
        <v>52.920394216731836</v>
      </c>
      <c r="K21" s="293">
        <v>59.1210228447652</v>
      </c>
    </row>
    <row r="22" spans="1:11" ht="13.5" customHeight="1">
      <c r="A22" s="372" t="s">
        <v>49</v>
      </c>
      <c r="B22" s="304">
        <v>49.8265548053052</v>
      </c>
      <c r="C22" s="293">
        <v>53.130194761909195</v>
      </c>
      <c r="D22" s="304">
        <v>59.772730327399238</v>
      </c>
      <c r="E22" s="293">
        <v>59.560191140845546</v>
      </c>
      <c r="F22" s="304">
        <v>65.329904638385884</v>
      </c>
      <c r="G22" s="293">
        <v>56.569326238268829</v>
      </c>
      <c r="H22" s="304">
        <v>54.695387098564794</v>
      </c>
      <c r="I22" s="293">
        <v>73.819476565983024</v>
      </c>
      <c r="J22" s="304">
        <v>66.594267991866431</v>
      </c>
      <c r="K22" s="293">
        <v>56.58958904295843</v>
      </c>
    </row>
    <row r="23" spans="1:11" ht="13.5" customHeight="1">
      <c r="A23" s="372" t="s">
        <v>50</v>
      </c>
      <c r="B23" s="304">
        <v>52.480123851173076</v>
      </c>
      <c r="C23" s="293">
        <v>54.767824553084964</v>
      </c>
      <c r="D23" s="304">
        <v>52.302716407392552</v>
      </c>
      <c r="E23" s="293">
        <v>51.493301683595206</v>
      </c>
      <c r="F23" s="304">
        <v>54.463176307198694</v>
      </c>
      <c r="G23" s="293">
        <v>56.706414045113448</v>
      </c>
      <c r="H23" s="304">
        <v>54.93274253712589</v>
      </c>
      <c r="I23" s="293">
        <v>50.888654828662126</v>
      </c>
      <c r="J23" s="304">
        <v>59.143035911864708</v>
      </c>
      <c r="K23" s="293">
        <v>63.820782808798626</v>
      </c>
    </row>
    <row r="24" spans="1:11" ht="13.5" customHeight="1">
      <c r="A24" s="372" t="s">
        <v>51</v>
      </c>
      <c r="B24" s="304">
        <v>65.927748884025192</v>
      </c>
      <c r="C24" s="293">
        <v>67.765799137470879</v>
      </c>
      <c r="D24" s="304">
        <v>64.415324523757278</v>
      </c>
      <c r="E24" s="293">
        <v>57.776546223897611</v>
      </c>
      <c r="F24" s="304">
        <v>56.218883460985587</v>
      </c>
      <c r="G24" s="293">
        <v>63.594969844542668</v>
      </c>
      <c r="H24" s="304">
        <v>71.621022685714337</v>
      </c>
      <c r="I24" s="293">
        <v>67.263956987583995</v>
      </c>
      <c r="J24" s="304">
        <v>65.249824193965807</v>
      </c>
      <c r="K24" s="293">
        <v>68.676973473766083</v>
      </c>
    </row>
    <row r="25" spans="1:11" ht="13.5" customHeight="1">
      <c r="A25" s="254" t="s">
        <v>299</v>
      </c>
      <c r="B25" s="304">
        <v>68.055121567402622</v>
      </c>
      <c r="C25" s="293">
        <v>68.176323436764889</v>
      </c>
      <c r="D25" s="304">
        <v>68.319992829969507</v>
      </c>
      <c r="E25" s="293">
        <v>73.208758328477941</v>
      </c>
      <c r="F25" s="304">
        <v>71.104183728273426</v>
      </c>
      <c r="G25" s="293">
        <v>67.540874393237416</v>
      </c>
      <c r="H25" s="304">
        <v>68.654839014052072</v>
      </c>
      <c r="I25" s="293">
        <v>70.231776505712531</v>
      </c>
      <c r="J25" s="304">
        <v>70.764545355975514</v>
      </c>
      <c r="K25" s="293">
        <v>70.759389116813722</v>
      </c>
    </row>
    <row r="26" spans="1:11" ht="13.5" customHeight="1">
      <c r="A26" s="270" t="s">
        <v>334</v>
      </c>
      <c r="B26" s="368"/>
      <c r="C26" s="368"/>
      <c r="D26" s="368"/>
      <c r="E26" s="368"/>
      <c r="F26" s="368"/>
      <c r="G26" s="368"/>
      <c r="H26" s="368"/>
      <c r="I26" s="368"/>
      <c r="J26" s="368"/>
      <c r="K26" s="368"/>
    </row>
    <row r="27" spans="1:11" ht="13.5" customHeight="1">
      <c r="A27" s="369" t="s">
        <v>52</v>
      </c>
      <c r="B27" s="304">
        <v>68.055121567402622</v>
      </c>
      <c r="C27" s="293">
        <v>68.176323436764889</v>
      </c>
      <c r="D27" s="304">
        <v>68.319992829969507</v>
      </c>
      <c r="E27" s="293">
        <v>73.208758328477941</v>
      </c>
      <c r="F27" s="304">
        <v>71.104183728273426</v>
      </c>
      <c r="G27" s="293">
        <v>67.540874393237416</v>
      </c>
      <c r="H27" s="304">
        <v>68.654839014052072</v>
      </c>
      <c r="I27" s="293">
        <v>70.231776505712531</v>
      </c>
      <c r="J27" s="304">
        <v>70.764545355975514</v>
      </c>
      <c r="K27" s="293">
        <v>70.759389116813722</v>
      </c>
    </row>
    <row r="28" spans="1:11" ht="13.5" customHeight="1">
      <c r="A28" s="369" t="s">
        <v>53</v>
      </c>
      <c r="B28" s="304">
        <v>53.923390574648515</v>
      </c>
      <c r="C28" s="293">
        <v>59.184474949727068</v>
      </c>
      <c r="D28" s="304">
        <v>68.429247535811669</v>
      </c>
      <c r="E28" s="293">
        <v>66.602164324148646</v>
      </c>
      <c r="F28" s="304">
        <v>62.218862996992627</v>
      </c>
      <c r="G28" s="293">
        <v>62.772696093513282</v>
      </c>
      <c r="H28" s="304">
        <v>67.622386494684804</v>
      </c>
      <c r="I28" s="293">
        <v>67.336389339231914</v>
      </c>
      <c r="J28" s="304">
        <v>69.25578906056991</v>
      </c>
      <c r="K28" s="293">
        <v>66.521415529889921</v>
      </c>
    </row>
    <row r="29" spans="1:11" ht="13.5" customHeight="1">
      <c r="A29" s="369" t="s">
        <v>54</v>
      </c>
      <c r="B29" s="304">
        <v>61.905691175565501</v>
      </c>
      <c r="C29" s="293">
        <v>61.419843922637085</v>
      </c>
      <c r="D29" s="304">
        <v>63.756135469346148</v>
      </c>
      <c r="E29" s="293">
        <v>62.083968712220404</v>
      </c>
      <c r="F29" s="304">
        <v>65.482730699663819</v>
      </c>
      <c r="G29" s="293">
        <v>68.066240332067423</v>
      </c>
      <c r="H29" s="304">
        <v>70.419584115310258</v>
      </c>
      <c r="I29" s="293">
        <v>65.771461911845137</v>
      </c>
      <c r="J29" s="304">
        <v>64.632840796839119</v>
      </c>
      <c r="K29" s="293">
        <v>69.226498019437287</v>
      </c>
    </row>
    <row r="30" spans="1:11" ht="13.5" customHeight="1">
      <c r="A30" s="369" t="s">
        <v>55</v>
      </c>
      <c r="B30" s="304">
        <v>64.527254339296292</v>
      </c>
      <c r="C30" s="293">
        <v>62.027234374042514</v>
      </c>
      <c r="D30" s="304">
        <v>49.957953878269997</v>
      </c>
      <c r="E30" s="293">
        <v>59.797098502884261</v>
      </c>
      <c r="F30" s="304">
        <v>58.999901831595864</v>
      </c>
      <c r="G30" s="293">
        <v>57.936730134502213</v>
      </c>
      <c r="H30" s="304">
        <v>68.136975409057484</v>
      </c>
      <c r="I30" s="293">
        <v>60.146295956487656</v>
      </c>
      <c r="J30" s="304">
        <v>69.260984149860178</v>
      </c>
      <c r="K30" s="293">
        <v>59.841223404492148</v>
      </c>
    </row>
    <row r="31" spans="1:11" ht="13.5" customHeight="1">
      <c r="A31" s="369" t="s">
        <v>56</v>
      </c>
      <c r="B31" s="304">
        <v>64.182838516827957</v>
      </c>
      <c r="C31" s="293">
        <v>61.102831845521798</v>
      </c>
      <c r="D31" s="304">
        <v>63.428513392472738</v>
      </c>
      <c r="E31" s="293">
        <v>71.517106683445334</v>
      </c>
      <c r="F31" s="304">
        <v>62.513473452279776</v>
      </c>
      <c r="G31" s="293">
        <v>60.268663433621931</v>
      </c>
      <c r="H31" s="304">
        <v>69.096163029128292</v>
      </c>
      <c r="I31" s="293">
        <v>65.017582641023864</v>
      </c>
      <c r="J31" s="304">
        <v>58.695439852800192</v>
      </c>
      <c r="K31" s="293">
        <v>58.890760219983456</v>
      </c>
    </row>
    <row r="32" spans="1:11" ht="13.5" customHeight="1">
      <c r="A32" s="369" t="s">
        <v>57</v>
      </c>
      <c r="B32" s="304">
        <v>58.842124501738468</v>
      </c>
      <c r="C32" s="293">
        <v>60.163329638170232</v>
      </c>
      <c r="D32" s="304">
        <v>56.117694148319671</v>
      </c>
      <c r="E32" s="293">
        <v>52.615678426251172</v>
      </c>
      <c r="F32" s="304">
        <v>53.449147732545384</v>
      </c>
      <c r="G32" s="293">
        <v>59.976772824491853</v>
      </c>
      <c r="H32" s="304">
        <v>63.33766851170963</v>
      </c>
      <c r="I32" s="293">
        <v>56.167703126741152</v>
      </c>
      <c r="J32" s="304">
        <v>61.492915260696257</v>
      </c>
      <c r="K32" s="293">
        <v>65.274481723200239</v>
      </c>
    </row>
    <row r="33" spans="1:11" ht="13.5" customHeight="1">
      <c r="A33" s="369" t="s">
        <v>58</v>
      </c>
      <c r="B33" s="304">
        <v>59.183597739591264</v>
      </c>
      <c r="C33" s="293">
        <v>56.491066932157246</v>
      </c>
      <c r="D33" s="304">
        <v>61.97507487612404</v>
      </c>
      <c r="E33" s="293">
        <v>62.463182877033034</v>
      </c>
      <c r="F33" s="304">
        <v>62.534930861364565</v>
      </c>
      <c r="G33" s="293">
        <v>56.259715111682453</v>
      </c>
      <c r="H33" s="304">
        <v>59.164934771673103</v>
      </c>
      <c r="I33" s="293">
        <v>62.456710199077243</v>
      </c>
      <c r="J33" s="304">
        <v>52.920394216731836</v>
      </c>
      <c r="K33" s="293">
        <v>59.1210228447652</v>
      </c>
    </row>
    <row r="34" spans="1:11" ht="13.5" customHeight="1">
      <c r="A34" s="369" t="s">
        <v>59</v>
      </c>
      <c r="B34" s="304">
        <v>51.86042474769485</v>
      </c>
      <c r="C34" s="293">
        <v>53.35399204503198</v>
      </c>
      <c r="D34" s="304">
        <v>61.579700915985541</v>
      </c>
      <c r="E34" s="293">
        <v>60.550852438094097</v>
      </c>
      <c r="F34" s="304">
        <v>63.700769883080071</v>
      </c>
      <c r="G34" s="293">
        <v>60.77022287790777</v>
      </c>
      <c r="H34" s="304">
        <v>56.559484258093491</v>
      </c>
      <c r="I34" s="293">
        <v>64.689591433176446</v>
      </c>
      <c r="J34" s="304">
        <v>63.871629288322588</v>
      </c>
      <c r="K34" s="293">
        <v>60.127503302330219</v>
      </c>
    </row>
    <row r="35" spans="1:11" ht="13.5" customHeight="1">
      <c r="A35" s="369" t="s">
        <v>60</v>
      </c>
      <c r="B35" s="304">
        <v>50.087310902151124</v>
      </c>
      <c r="C35" s="293">
        <v>50.465533382443795</v>
      </c>
      <c r="D35" s="304">
        <v>42.740480986839501</v>
      </c>
      <c r="E35" s="293">
        <v>45.284735846911133</v>
      </c>
      <c r="F35" s="304">
        <v>50.982262902589483</v>
      </c>
      <c r="G35" s="293">
        <v>64.297684760494619</v>
      </c>
      <c r="H35" s="304">
        <v>65.922542918543016</v>
      </c>
      <c r="I35" s="293">
        <v>61.997215139188796</v>
      </c>
      <c r="J35" s="304">
        <v>67.913366161337393</v>
      </c>
      <c r="K35" s="293">
        <v>62.170063530191428</v>
      </c>
    </row>
    <row r="36" spans="1:11" ht="13.5" customHeight="1">
      <c r="A36" s="255" t="s">
        <v>335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52"/>
    </row>
    <row r="37" spans="1:11" ht="13.5" customHeight="1">
      <c r="A37" s="253" t="s">
        <v>43</v>
      </c>
      <c r="B37" s="304">
        <v>61.905691175550096</v>
      </c>
      <c r="C37" s="293">
        <v>61.419843922679718</v>
      </c>
      <c r="D37" s="304">
        <v>63.756135469233314</v>
      </c>
      <c r="E37" s="293">
        <v>62.083968712471638</v>
      </c>
      <c r="F37" s="304">
        <v>65.482730699391723</v>
      </c>
      <c r="G37" s="293">
        <v>68.066240331960728</v>
      </c>
      <c r="H37" s="304">
        <v>70.419584115377205</v>
      </c>
      <c r="I37" s="293">
        <v>65.923324493715356</v>
      </c>
      <c r="J37" s="304">
        <v>64.632840796839119</v>
      </c>
      <c r="K37" s="293">
        <v>69.226498019437287</v>
      </c>
    </row>
    <row r="38" spans="1:11" ht="13.5" customHeight="1">
      <c r="A38" s="253" t="s">
        <v>44</v>
      </c>
      <c r="B38" s="304">
        <v>64.182838516802207</v>
      </c>
      <c r="C38" s="293">
        <v>61.102831845425527</v>
      </c>
      <c r="D38" s="304">
        <v>63.42851339255197</v>
      </c>
      <c r="E38" s="293">
        <v>71.517106683609256</v>
      </c>
      <c r="F38" s="304">
        <v>62.513473452330039</v>
      </c>
      <c r="G38" s="293">
        <v>60.268663433681759</v>
      </c>
      <c r="H38" s="304">
        <v>69.096163029167499</v>
      </c>
      <c r="I38" s="293">
        <v>65.108363726830461</v>
      </c>
      <c r="J38" s="304">
        <v>58.695439852800192</v>
      </c>
      <c r="K38" s="293">
        <v>58.890760219983456</v>
      </c>
    </row>
    <row r="39" spans="1:11" ht="13.5" customHeight="1">
      <c r="A39" s="253" t="s">
        <v>45</v>
      </c>
      <c r="B39" s="304">
        <v>64.527254339046351</v>
      </c>
      <c r="C39" s="293">
        <v>62.02723437427214</v>
      </c>
      <c r="D39" s="304">
        <v>49.957953878457538</v>
      </c>
      <c r="E39" s="293">
        <v>59.797098502505925</v>
      </c>
      <c r="F39" s="304">
        <v>58.999901830514332</v>
      </c>
      <c r="G39" s="293">
        <v>57.936730134426732</v>
      </c>
      <c r="H39" s="304">
        <v>68.136975408889867</v>
      </c>
      <c r="I39" s="293">
        <v>60.146295956650711</v>
      </c>
      <c r="J39" s="304">
        <v>69.260984149860178</v>
      </c>
      <c r="K39" s="293">
        <v>59.841223404492148</v>
      </c>
    </row>
    <row r="40" spans="1:11" ht="13.5" customHeight="1">
      <c r="A40" s="253" t="s">
        <v>46</v>
      </c>
      <c r="B40" s="304">
        <v>50.087310902176995</v>
      </c>
      <c r="C40" s="293">
        <v>50.465533382961354</v>
      </c>
      <c r="D40" s="304">
        <v>42.740480986885665</v>
      </c>
      <c r="E40" s="293">
        <v>45.284735846755687</v>
      </c>
      <c r="F40" s="304">
        <v>50.98226290322939</v>
      </c>
      <c r="G40" s="293">
        <v>64.297684760519431</v>
      </c>
      <c r="H40" s="304">
        <v>65.922542918376493</v>
      </c>
      <c r="I40" s="293">
        <v>61.997215139780529</v>
      </c>
      <c r="J40" s="304">
        <v>67.913366161337393</v>
      </c>
      <c r="K40" s="293">
        <v>62.170063530191428</v>
      </c>
    </row>
    <row r="41" spans="1:11" ht="13.5" customHeight="1">
      <c r="A41" s="253" t="s">
        <v>47</v>
      </c>
      <c r="B41" s="304">
        <v>51.948458271360671</v>
      </c>
      <c r="C41" s="293">
        <v>58.069484321334421</v>
      </c>
      <c r="D41" s="304">
        <v>67.679094013198181</v>
      </c>
      <c r="E41" s="293">
        <v>66.358135475552203</v>
      </c>
      <c r="F41" s="304">
        <v>60.580597826404727</v>
      </c>
      <c r="G41" s="293">
        <v>63.760421162913033</v>
      </c>
      <c r="H41" s="304">
        <v>68.551629832626588</v>
      </c>
      <c r="I41" s="293">
        <v>67.170142635682978</v>
      </c>
      <c r="J41" s="304">
        <v>70.391024743050906</v>
      </c>
      <c r="K41" s="293">
        <v>66.163118118201055</v>
      </c>
    </row>
    <row r="42" spans="1:11" ht="13.5" customHeight="1">
      <c r="A42" s="253" t="s">
        <v>48</v>
      </c>
      <c r="B42" s="304">
        <v>59.183597739563609</v>
      </c>
      <c r="C42" s="293">
        <v>56.491066932183742</v>
      </c>
      <c r="D42" s="304">
        <v>61.975074875704095</v>
      </c>
      <c r="E42" s="293">
        <v>62.463182877051487</v>
      </c>
      <c r="F42" s="304">
        <v>62.53493086140103</v>
      </c>
      <c r="G42" s="293">
        <v>56.259715112151511</v>
      </c>
      <c r="H42" s="304">
        <v>59.164934771812369</v>
      </c>
      <c r="I42" s="293">
        <v>62.456710199273864</v>
      </c>
      <c r="J42" s="304">
        <v>52.920394216731836</v>
      </c>
      <c r="K42" s="293">
        <v>59.1210228447652</v>
      </c>
    </row>
    <row r="43" spans="1:11" ht="13.5" customHeight="1">
      <c r="A43" s="253" t="s">
        <v>49</v>
      </c>
      <c r="B43" s="304">
        <v>51.860424747732864</v>
      </c>
      <c r="C43" s="293">
        <v>53.353992045118041</v>
      </c>
      <c r="D43" s="304">
        <v>61.57970091562423</v>
      </c>
      <c r="E43" s="293">
        <v>60.55085243805069</v>
      </c>
      <c r="F43" s="304">
        <v>63.700769883008334</v>
      </c>
      <c r="G43" s="293">
        <v>60.770222877779958</v>
      </c>
      <c r="H43" s="304">
        <v>56.559484258092411</v>
      </c>
      <c r="I43" s="293">
        <v>64.689591433741214</v>
      </c>
      <c r="J43" s="304">
        <v>63.871629288322588</v>
      </c>
      <c r="K43" s="293">
        <v>60.127503302330219</v>
      </c>
    </row>
    <row r="44" spans="1:11" ht="13.5" customHeight="1">
      <c r="A44" s="253" t="s">
        <v>50</v>
      </c>
      <c r="B44" s="304">
        <v>52.480123851159661</v>
      </c>
      <c r="C44" s="293">
        <v>54.767824552894041</v>
      </c>
      <c r="D44" s="304">
        <v>52.302716407631678</v>
      </c>
      <c r="E44" s="293">
        <v>51.493301683553014</v>
      </c>
      <c r="F44" s="304">
        <v>54.46317630746487</v>
      </c>
      <c r="G44" s="293">
        <v>56.70641404444406</v>
      </c>
      <c r="H44" s="304">
        <v>54.932742537392592</v>
      </c>
      <c r="I44" s="293">
        <v>50.733279624136564</v>
      </c>
      <c r="J44" s="304">
        <v>59.143035911864708</v>
      </c>
      <c r="K44" s="293">
        <v>63.820782808798626</v>
      </c>
    </row>
    <row r="45" spans="1:11" ht="13.5" customHeight="1">
      <c r="A45" s="253" t="s">
        <v>51</v>
      </c>
      <c r="B45" s="304">
        <v>65.927748884050771</v>
      </c>
      <c r="C45" s="293">
        <v>67.765799137390275</v>
      </c>
      <c r="D45" s="304">
        <v>64.415324523658455</v>
      </c>
      <c r="E45" s="293">
        <v>57.776546223955265</v>
      </c>
      <c r="F45" s="304">
        <v>56.218883460726452</v>
      </c>
      <c r="G45" s="293">
        <v>63.594969844811203</v>
      </c>
      <c r="H45" s="304">
        <v>71.62102268573588</v>
      </c>
      <c r="I45" s="293">
        <v>67.26395698716604</v>
      </c>
      <c r="J45" s="304">
        <v>65.249824193965807</v>
      </c>
      <c r="K45" s="293">
        <v>68.676973473766083</v>
      </c>
    </row>
    <row r="46" spans="1:11" ht="13.5" customHeight="1" thickBot="1">
      <c r="A46" s="254" t="s">
        <v>299</v>
      </c>
      <c r="B46" s="305">
        <v>68.055121567190483</v>
      </c>
      <c r="C46" s="296">
        <v>68.176323436823793</v>
      </c>
      <c r="D46" s="305">
        <v>68.319992829876412</v>
      </c>
      <c r="E46" s="296">
        <v>73.208758328519323</v>
      </c>
      <c r="F46" s="305">
        <v>71.104183728150716</v>
      </c>
      <c r="G46" s="296">
        <v>67.540874392997168</v>
      </c>
      <c r="H46" s="305">
        <v>68.654839014239698</v>
      </c>
      <c r="I46" s="296">
        <v>70.232781763650664</v>
      </c>
      <c r="J46" s="305">
        <v>70.764545355975514</v>
      </c>
      <c r="K46" s="296">
        <v>70.759389116813722</v>
      </c>
    </row>
    <row r="47" spans="1:11" ht="13.5" thickTop="1">
      <c r="A47" s="270" t="s">
        <v>336</v>
      </c>
      <c r="B47" s="368"/>
      <c r="C47" s="368"/>
      <c r="D47" s="368"/>
      <c r="E47" s="368"/>
      <c r="F47" s="368"/>
      <c r="G47" s="368"/>
      <c r="H47" s="368"/>
      <c r="I47" s="368"/>
      <c r="J47" s="368"/>
      <c r="K47" s="368"/>
    </row>
    <row r="48" spans="1:11">
      <c r="A48" s="369" t="s">
        <v>61</v>
      </c>
      <c r="B48" s="304">
        <v>30.438908634391158</v>
      </c>
      <c r="C48" s="293">
        <v>39.279398669835174</v>
      </c>
      <c r="D48" s="304">
        <v>28.952211250539733</v>
      </c>
      <c r="E48" s="293">
        <v>46.91361394507571</v>
      </c>
      <c r="F48" s="304">
        <v>41.105490076941514</v>
      </c>
      <c r="G48" s="293">
        <v>32.929774194869459</v>
      </c>
      <c r="H48" s="304">
        <v>33.006894372103737</v>
      </c>
      <c r="I48" s="293">
        <v>36.199248004971722</v>
      </c>
      <c r="J48" s="304">
        <v>40.995463368659152</v>
      </c>
      <c r="K48" s="293">
        <v>32.993738416620985</v>
      </c>
    </row>
    <row r="49" spans="1:11">
      <c r="A49" s="369" t="s">
        <v>62</v>
      </c>
      <c r="B49" s="304">
        <v>47.801456080931892</v>
      </c>
      <c r="C49" s="293">
        <v>48.583887567939755</v>
      </c>
      <c r="D49" s="304">
        <v>48.672967252286718</v>
      </c>
      <c r="E49" s="293">
        <v>51.859325670833215</v>
      </c>
      <c r="F49" s="304">
        <v>56.032066472149893</v>
      </c>
      <c r="G49" s="293">
        <v>56.075748526260277</v>
      </c>
      <c r="H49" s="304">
        <v>53.575052224611639</v>
      </c>
      <c r="I49" s="293">
        <v>49.584777498022966</v>
      </c>
      <c r="J49" s="304">
        <v>50.249804575205729</v>
      </c>
      <c r="K49" s="293">
        <v>41.453698478176577</v>
      </c>
    </row>
    <row r="50" spans="1:11">
      <c r="A50" s="369" t="s">
        <v>63</v>
      </c>
      <c r="B50" s="304">
        <v>69.586862114852309</v>
      </c>
      <c r="C50" s="293">
        <v>68.54636213852352</v>
      </c>
      <c r="D50" s="304">
        <v>68.952629944116183</v>
      </c>
      <c r="E50" s="293">
        <v>69.705382082191022</v>
      </c>
      <c r="F50" s="304">
        <v>69.02578672934419</v>
      </c>
      <c r="G50" s="293">
        <v>68.499458445527665</v>
      </c>
      <c r="H50" s="304">
        <v>72.405141647391559</v>
      </c>
      <c r="I50" s="293">
        <v>70.026919307292673</v>
      </c>
      <c r="J50" s="304">
        <v>69.987893480069488</v>
      </c>
      <c r="K50" s="293">
        <v>71.395237949205878</v>
      </c>
    </row>
    <row r="51" spans="1:11">
      <c r="A51" s="270" t="s">
        <v>338</v>
      </c>
      <c r="B51" s="373"/>
      <c r="C51" s="373"/>
      <c r="D51" s="373"/>
      <c r="E51" s="373"/>
      <c r="F51" s="373"/>
      <c r="G51" s="373"/>
      <c r="H51" s="373"/>
      <c r="I51" s="373"/>
      <c r="J51" s="373"/>
      <c r="K51" s="373"/>
    </row>
    <row r="52" spans="1:11">
      <c r="A52" s="369" t="s">
        <v>64</v>
      </c>
      <c r="B52" s="294">
        <v>40.9557</v>
      </c>
      <c r="C52" s="293">
        <v>44.145899999999997</v>
      </c>
      <c r="D52" s="304">
        <v>44.709899999999998</v>
      </c>
      <c r="E52" s="293">
        <v>49.205800000000004</v>
      </c>
      <c r="F52" s="304">
        <v>51.969900000000003</v>
      </c>
      <c r="G52" s="293">
        <v>51.480899999999998</v>
      </c>
      <c r="H52" s="304">
        <v>51.137700000000002</v>
      </c>
      <c r="I52" s="293">
        <v>49.010800000000003</v>
      </c>
      <c r="J52" s="304">
        <v>51.476399999999998</v>
      </c>
      <c r="K52" s="293">
        <v>41.860246005612154</v>
      </c>
    </row>
    <row r="53" spans="1:11">
      <c r="A53" s="369" t="s">
        <v>65</v>
      </c>
      <c r="B53" s="294">
        <v>52.868200000000002</v>
      </c>
      <c r="C53" s="293">
        <v>56.932200000000002</v>
      </c>
      <c r="D53" s="304">
        <v>62.167099999999998</v>
      </c>
      <c r="E53" s="293">
        <v>62.0197</v>
      </c>
      <c r="F53" s="304">
        <v>58.778500000000001</v>
      </c>
      <c r="G53" s="293">
        <v>56.177199999999999</v>
      </c>
      <c r="H53" s="304">
        <v>64.086600000000004</v>
      </c>
      <c r="I53" s="293">
        <v>62.251100000000001</v>
      </c>
      <c r="J53" s="304">
        <v>62.298999999999999</v>
      </c>
      <c r="K53" s="293">
        <v>58.782155797391034</v>
      </c>
    </row>
    <row r="54" spans="1:11">
      <c r="A54" s="369" t="s">
        <v>66</v>
      </c>
      <c r="B54" s="294">
        <v>64.302899999999994</v>
      </c>
      <c r="C54" s="293">
        <v>65.457999999999998</v>
      </c>
      <c r="D54" s="304">
        <v>63.654899999999998</v>
      </c>
      <c r="E54" s="293">
        <v>66.836500000000001</v>
      </c>
      <c r="F54" s="304">
        <v>66.399699999999996</v>
      </c>
      <c r="G54" s="293">
        <v>67.300299999999993</v>
      </c>
      <c r="H54" s="304">
        <v>69.092799999999997</v>
      </c>
      <c r="I54" s="293">
        <v>69.595399999999998</v>
      </c>
      <c r="J54" s="304">
        <v>70.821700000000007</v>
      </c>
      <c r="K54" s="293">
        <v>67.55281587139018</v>
      </c>
    </row>
    <row r="55" spans="1:11">
      <c r="A55" s="369" t="s">
        <v>67</v>
      </c>
      <c r="B55" s="294">
        <v>72.886700000000005</v>
      </c>
      <c r="C55" s="293">
        <v>73.271799999999999</v>
      </c>
      <c r="D55" s="304">
        <v>71.796300000000002</v>
      </c>
      <c r="E55" s="293">
        <v>73.740799999999993</v>
      </c>
      <c r="F55" s="304">
        <v>73.609800000000007</v>
      </c>
      <c r="G55" s="293">
        <v>72.543700000000001</v>
      </c>
      <c r="H55" s="304">
        <v>74.058599999999998</v>
      </c>
      <c r="I55" s="293">
        <v>73.058099999999996</v>
      </c>
      <c r="J55" s="304">
        <v>72.663700000000006</v>
      </c>
      <c r="K55" s="293">
        <v>77.105757917688123</v>
      </c>
    </row>
    <row r="56" spans="1:11" ht="13.5" thickBot="1">
      <c r="A56" s="439" t="s">
        <v>68</v>
      </c>
      <c r="B56" s="295">
        <v>87.183800000000005</v>
      </c>
      <c r="C56" s="296">
        <v>82.890299999999996</v>
      </c>
      <c r="D56" s="305">
        <v>83.786799999999999</v>
      </c>
      <c r="E56" s="296">
        <v>85.699399999999997</v>
      </c>
      <c r="F56" s="305">
        <v>85.311000000000007</v>
      </c>
      <c r="G56" s="296">
        <v>85.147400000000005</v>
      </c>
      <c r="H56" s="305">
        <v>84.996099999999998</v>
      </c>
      <c r="I56" s="296">
        <v>82.7453</v>
      </c>
      <c r="J56" s="305">
        <v>86.670199999999994</v>
      </c>
      <c r="K56" s="296">
        <v>83.342667924841109</v>
      </c>
    </row>
    <row r="57" spans="1:11" ht="13.5" thickTop="1">
      <c r="A57" s="581" t="s">
        <v>467</v>
      </c>
      <c r="B57" s="581"/>
      <c r="C57" s="581"/>
      <c r="D57" s="581"/>
      <c r="E57" s="581"/>
      <c r="F57" s="581"/>
      <c r="G57" s="581"/>
      <c r="H57" s="581"/>
      <c r="I57" s="581"/>
      <c r="J57" s="581"/>
      <c r="K57" s="581"/>
    </row>
    <row r="58" spans="1:11" ht="21.75" customHeight="1">
      <c r="A58" s="540" t="s">
        <v>451</v>
      </c>
      <c r="B58" s="540"/>
      <c r="C58" s="540"/>
      <c r="D58" s="540"/>
      <c r="E58" s="540"/>
      <c r="F58" s="540"/>
      <c r="G58" s="540"/>
      <c r="H58" s="540"/>
      <c r="I58" s="540"/>
      <c r="J58" s="540"/>
      <c r="K58" s="540"/>
    </row>
    <row r="59" spans="1:11" ht="23.45" customHeight="1">
      <c r="A59" s="571" t="s">
        <v>452</v>
      </c>
      <c r="B59" s="571"/>
      <c r="C59" s="571"/>
      <c r="D59" s="571"/>
      <c r="E59" s="571"/>
      <c r="F59" s="571"/>
      <c r="G59" s="571"/>
      <c r="H59" s="571"/>
      <c r="I59" s="571"/>
      <c r="J59" s="571"/>
      <c r="K59" s="571"/>
    </row>
    <row r="60" spans="1:11" ht="27" customHeight="1">
      <c r="A60" s="580" t="s">
        <v>453</v>
      </c>
      <c r="B60" s="580"/>
      <c r="C60" s="580"/>
      <c r="D60" s="580"/>
      <c r="E60" s="580"/>
      <c r="F60" s="580"/>
      <c r="G60" s="580"/>
      <c r="H60" s="580"/>
      <c r="I60" s="580"/>
      <c r="J60" s="580"/>
      <c r="K60" s="580"/>
    </row>
    <row r="61" spans="1:11" hidden="1">
      <c r="A61" s="579" t="s">
        <v>383</v>
      </c>
      <c r="B61" s="579"/>
      <c r="C61" s="579"/>
      <c r="D61" s="579"/>
      <c r="E61" s="579"/>
      <c r="F61" s="579"/>
      <c r="G61" s="375"/>
      <c r="H61" s="178"/>
      <c r="I61" s="178"/>
      <c r="J61" s="178"/>
      <c r="K61" s="229"/>
    </row>
  </sheetData>
  <mergeCells count="9">
    <mergeCell ref="A4:J4"/>
    <mergeCell ref="A3:J3"/>
    <mergeCell ref="A1:J1"/>
    <mergeCell ref="A61:F61"/>
    <mergeCell ref="B5:K6"/>
    <mergeCell ref="A60:K60"/>
    <mergeCell ref="A59:K59"/>
    <mergeCell ref="A58:K58"/>
    <mergeCell ref="A57:K57"/>
  </mergeCells>
  <hyperlinks>
    <hyperlink ref="A5" location="Indice!A1" display="Índice" xr:uid="{00000000-0004-0000-2A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46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oja39"/>
  <dimension ref="A1:AD41"/>
  <sheetViews>
    <sheetView zoomScaleNormal="100" workbookViewId="0">
      <selection activeCell="B5" sqref="B5:AD6"/>
    </sheetView>
  </sheetViews>
  <sheetFormatPr defaultColWidth="0" defaultRowHeight="12.75" zeroHeight="1"/>
  <cols>
    <col min="1" max="1" width="23.5703125" customWidth="1"/>
    <col min="2" max="21" width="7.28515625" customWidth="1"/>
    <col min="22" max="22" width="7.5703125" bestFit="1" customWidth="1"/>
    <col min="23" max="23" width="9.5703125" bestFit="1" customWidth="1"/>
    <col min="24" max="24" width="7.28515625" customWidth="1"/>
    <col min="25" max="25" width="7.85546875" bestFit="1" customWidth="1"/>
    <col min="26" max="27" width="7.28515625" customWidth="1"/>
    <col min="28" max="28" width="8.140625" bestFit="1" customWidth="1"/>
    <col min="29" max="30" width="7.28515625" customWidth="1"/>
    <col min="31" max="16384" width="7.28515625" hidden="1"/>
  </cols>
  <sheetData>
    <row r="1" spans="1:30" s="139" customFormat="1" ht="18">
      <c r="A1" s="586" t="s">
        <v>0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586"/>
      <c r="AA1" s="586"/>
      <c r="AB1" s="586"/>
      <c r="AC1" s="586"/>
      <c r="AD1" s="586"/>
    </row>
    <row r="2" spans="1:30" s="139" customFormat="1" ht="18">
      <c r="A2" s="422"/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/>
      <c r="Y2" s="422"/>
      <c r="Z2" s="422"/>
      <c r="AA2" s="422"/>
      <c r="AB2" s="422"/>
      <c r="AC2" s="422"/>
      <c r="AD2" s="422"/>
    </row>
    <row r="3" spans="1:30" s="140" customFormat="1" ht="15">
      <c r="A3" s="587" t="s">
        <v>1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7"/>
      <c r="S3" s="587"/>
      <c r="T3" s="587"/>
      <c r="U3" s="587"/>
      <c r="V3" s="587"/>
      <c r="W3" s="587"/>
      <c r="X3" s="587"/>
      <c r="Y3" s="587"/>
      <c r="Z3" s="587"/>
      <c r="AA3" s="587"/>
      <c r="AB3" s="587"/>
      <c r="AC3" s="587"/>
      <c r="AD3" s="587"/>
    </row>
    <row r="4" spans="1:30" s="140" customFormat="1" ht="15">
      <c r="A4" s="587" t="s">
        <v>373</v>
      </c>
      <c r="B4" s="587"/>
      <c r="C4" s="587"/>
      <c r="D4" s="587"/>
      <c r="E4" s="587"/>
      <c r="F4" s="587"/>
      <c r="G4" s="587"/>
      <c r="H4" s="587"/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  <c r="AB4" s="587"/>
      <c r="AC4" s="587"/>
      <c r="AD4" s="587"/>
    </row>
    <row r="5" spans="1:30" ht="16.5" customHeight="1">
      <c r="A5" s="155" t="s">
        <v>2</v>
      </c>
      <c r="B5" s="584" t="s">
        <v>126</v>
      </c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584"/>
      <c r="S5" s="584"/>
      <c r="T5" s="584"/>
      <c r="U5" s="584"/>
      <c r="V5" s="584"/>
      <c r="W5" s="584"/>
      <c r="X5" s="584"/>
      <c r="Y5" s="584"/>
      <c r="Z5" s="584"/>
      <c r="AA5" s="584"/>
      <c r="AB5" s="584"/>
      <c r="AC5" s="584"/>
      <c r="AD5" s="584"/>
    </row>
    <row r="6" spans="1:30" ht="16.5" customHeight="1" thickBot="1">
      <c r="A6" s="156"/>
      <c r="B6" s="585"/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  <c r="P6" s="585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</row>
    <row r="7" spans="1:30" ht="13.5" thickTop="1">
      <c r="A7" s="21" t="s">
        <v>3</v>
      </c>
      <c r="B7" s="382" t="s">
        <v>291</v>
      </c>
      <c r="C7" s="91" t="s">
        <v>290</v>
      </c>
      <c r="D7" s="382" t="s">
        <v>292</v>
      </c>
      <c r="E7" s="91" t="s">
        <v>293</v>
      </c>
      <c r="F7" s="382" t="s">
        <v>294</v>
      </c>
      <c r="G7" s="91" t="s">
        <v>295</v>
      </c>
      <c r="H7" s="382" t="s">
        <v>296</v>
      </c>
      <c r="I7" s="91" t="s">
        <v>297</v>
      </c>
      <c r="J7" s="382" t="s">
        <v>201</v>
      </c>
      <c r="K7" s="91" t="s">
        <v>202</v>
      </c>
      <c r="L7" s="382" t="s">
        <v>203</v>
      </c>
      <c r="M7" s="91" t="s">
        <v>20</v>
      </c>
      <c r="N7" s="382" t="s">
        <v>21</v>
      </c>
      <c r="O7" s="91" t="s">
        <v>22</v>
      </c>
      <c r="P7" s="382" t="s">
        <v>190</v>
      </c>
      <c r="Q7" s="91" t="s">
        <v>191</v>
      </c>
      <c r="R7" s="382" t="s">
        <v>192</v>
      </c>
      <c r="S7" s="91" t="s">
        <v>193</v>
      </c>
      <c r="T7" s="382" t="s">
        <v>169</v>
      </c>
      <c r="U7" s="91" t="s">
        <v>172</v>
      </c>
      <c r="V7" s="382" t="s">
        <v>177</v>
      </c>
      <c r="W7" s="92" t="s">
        <v>301</v>
      </c>
      <c r="X7" s="383" t="s">
        <v>310</v>
      </c>
      <c r="Y7" s="92" t="s">
        <v>311</v>
      </c>
      <c r="Z7" s="383" t="s">
        <v>316</v>
      </c>
      <c r="AA7" s="92" t="s">
        <v>320</v>
      </c>
      <c r="AB7" s="383" t="s">
        <v>322</v>
      </c>
      <c r="AC7" s="92" t="s">
        <v>324</v>
      </c>
      <c r="AD7" s="383" t="s">
        <v>359</v>
      </c>
    </row>
    <row r="8" spans="1:30" ht="12.75" customHeight="1">
      <c r="A8" s="376" t="s">
        <v>17</v>
      </c>
      <c r="B8" s="377"/>
      <c r="C8" s="377"/>
      <c r="D8" s="377"/>
      <c r="E8" s="377"/>
      <c r="F8" s="377"/>
      <c r="G8" s="377"/>
      <c r="H8" s="377"/>
      <c r="I8" s="377"/>
      <c r="J8" s="377"/>
      <c r="K8" s="377"/>
      <c r="L8" s="377"/>
      <c r="M8" s="377"/>
      <c r="N8" s="377"/>
      <c r="O8" s="377"/>
      <c r="P8" s="377"/>
      <c r="Q8" s="377"/>
      <c r="R8" s="377"/>
      <c r="S8" s="377"/>
      <c r="T8" s="377"/>
      <c r="U8" s="377"/>
      <c r="V8" s="377"/>
      <c r="W8" s="377"/>
      <c r="X8" s="377"/>
      <c r="Y8" s="377"/>
      <c r="Z8" s="377"/>
      <c r="AA8" s="377"/>
      <c r="AB8" s="377"/>
      <c r="AC8" s="377"/>
      <c r="AD8" s="377"/>
    </row>
    <row r="9" spans="1:30" ht="12.75" customHeight="1">
      <c r="A9" s="9" t="s">
        <v>71</v>
      </c>
      <c r="B9" s="384"/>
      <c r="C9" s="95"/>
      <c r="D9" s="384"/>
      <c r="E9" s="95"/>
      <c r="F9" s="384"/>
      <c r="G9" s="95"/>
      <c r="H9" s="384"/>
      <c r="I9" s="95"/>
      <c r="J9" s="384"/>
      <c r="K9" s="95"/>
      <c r="L9" s="384"/>
      <c r="M9" s="95"/>
      <c r="N9" s="384"/>
      <c r="O9" s="95"/>
      <c r="P9" s="384"/>
      <c r="Q9" s="95"/>
      <c r="R9" s="384"/>
      <c r="S9" s="95"/>
      <c r="T9" s="384"/>
      <c r="U9" s="95"/>
      <c r="V9" s="384"/>
      <c r="W9" s="95"/>
      <c r="X9" s="384"/>
      <c r="Y9" s="95"/>
      <c r="Z9" s="384"/>
      <c r="AA9" s="95"/>
      <c r="AB9" s="384"/>
      <c r="AC9" s="95"/>
      <c r="AD9" s="384"/>
    </row>
    <row r="10" spans="1:30" s="67" customFormat="1" ht="12.75" customHeight="1">
      <c r="A10" s="11" t="s">
        <v>74</v>
      </c>
      <c r="B10" s="384">
        <v>62.54440000000001</v>
      </c>
      <c r="C10" s="95">
        <v>86.662400000000005</v>
      </c>
      <c r="D10" s="384" t="s">
        <v>16</v>
      </c>
      <c r="E10" s="95">
        <v>96.450400000000002</v>
      </c>
      <c r="F10" s="384">
        <v>92.844700000000003</v>
      </c>
      <c r="G10" s="95">
        <v>96.969499999999996</v>
      </c>
      <c r="H10" s="384">
        <v>93.996799999999993</v>
      </c>
      <c r="I10" s="95">
        <v>93.32480000000001</v>
      </c>
      <c r="J10" s="384">
        <v>94.274500000000003</v>
      </c>
      <c r="K10" s="95" t="s">
        <v>16</v>
      </c>
      <c r="L10" s="384" t="s">
        <v>16</v>
      </c>
      <c r="M10" s="95">
        <v>92.172116267342716</v>
      </c>
      <c r="N10" s="384">
        <v>95.194000000000003</v>
      </c>
      <c r="O10" s="95">
        <v>94.474260935067164</v>
      </c>
      <c r="P10" s="384">
        <v>94.281300000000002</v>
      </c>
      <c r="Q10" s="95">
        <v>94.722700000000003</v>
      </c>
      <c r="R10" s="384">
        <v>95.501800000000003</v>
      </c>
      <c r="S10" s="95">
        <v>96.289999999999992</v>
      </c>
      <c r="T10" s="384">
        <v>97.09</v>
      </c>
      <c r="U10" s="95">
        <v>97.862200000000001</v>
      </c>
      <c r="V10" s="384">
        <v>97.862200000000001</v>
      </c>
      <c r="W10" s="95">
        <v>97.571200000000005</v>
      </c>
      <c r="X10" s="384">
        <v>97.447744</v>
      </c>
      <c r="Y10" s="95">
        <v>98.992999999999995</v>
      </c>
      <c r="Z10" s="384">
        <v>94.93</v>
      </c>
      <c r="AA10" s="95">
        <v>97.472500000000011</v>
      </c>
      <c r="AB10" s="384">
        <v>97.575999999999993</v>
      </c>
      <c r="AC10" s="95">
        <v>98.385599999999997</v>
      </c>
      <c r="AD10" s="384">
        <v>98.187399999999997</v>
      </c>
    </row>
    <row r="11" spans="1:30" s="67" customFormat="1" ht="12.75" customHeight="1">
      <c r="A11" s="11" t="s">
        <v>75</v>
      </c>
      <c r="B11" s="384">
        <v>52.487180800000012</v>
      </c>
      <c r="C11" s="95">
        <v>74.516512000000006</v>
      </c>
      <c r="D11" s="384" t="s">
        <v>16</v>
      </c>
      <c r="E11" s="95">
        <v>92.502211599999995</v>
      </c>
      <c r="F11" s="384">
        <v>85.989507999999987</v>
      </c>
      <c r="G11" s="95">
        <v>93.817581200000006</v>
      </c>
      <c r="H11" s="384">
        <v>90.785398399999991</v>
      </c>
      <c r="I11" s="95">
        <v>87.580845399999987</v>
      </c>
      <c r="J11" s="384">
        <v>87.062749600000004</v>
      </c>
      <c r="K11" s="95" t="s">
        <v>16</v>
      </c>
      <c r="L11" s="384" t="s">
        <v>16</v>
      </c>
      <c r="M11" s="95">
        <v>85.691181705703499</v>
      </c>
      <c r="N11" s="384">
        <v>91.648661000000004</v>
      </c>
      <c r="O11" s="95">
        <v>90.886945673467764</v>
      </c>
      <c r="P11" s="384">
        <v>89.774644000000009</v>
      </c>
      <c r="Q11" s="95">
        <v>90.91004980000001</v>
      </c>
      <c r="R11" s="384">
        <v>92.409718000000012</v>
      </c>
      <c r="S11" s="95">
        <v>93.713012500000005</v>
      </c>
      <c r="T11" s="384">
        <v>94.36</v>
      </c>
      <c r="U11" s="95">
        <v>95.661317800000006</v>
      </c>
      <c r="V11" s="384">
        <v>95.851787999999999</v>
      </c>
      <c r="W11" s="95">
        <v>95.477970400000004</v>
      </c>
      <c r="X11" s="384">
        <v>95.404194336000003</v>
      </c>
      <c r="Y11" s="95">
        <v>98.094144800000009</v>
      </c>
      <c r="Z11" s="384">
        <v>91.442463999999987</v>
      </c>
      <c r="AA11" s="95">
        <v>95.094119200000009</v>
      </c>
      <c r="AB11" s="384">
        <v>95.404045600000003</v>
      </c>
      <c r="AC11" s="95">
        <v>96.29305500000001</v>
      </c>
      <c r="AD11" s="384">
        <v>95.90677749999999</v>
      </c>
    </row>
    <row r="12" spans="1:30" s="67" customFormat="1" ht="12.75" customHeight="1">
      <c r="A12" s="11" t="s">
        <v>76</v>
      </c>
      <c r="B12" s="384">
        <v>45.102511110400009</v>
      </c>
      <c r="C12" s="95">
        <v>72.890707999999989</v>
      </c>
      <c r="D12" s="384" t="s">
        <v>16</v>
      </c>
      <c r="E12" s="95">
        <v>86.713995913600016</v>
      </c>
      <c r="F12" s="384">
        <v>78.334808224</v>
      </c>
      <c r="G12" s="95">
        <v>88.361516601600016</v>
      </c>
      <c r="H12" s="384">
        <v>87.112840472000002</v>
      </c>
      <c r="I12" s="95">
        <v>82.087446596799978</v>
      </c>
      <c r="J12" s="384">
        <v>80.230445967999998</v>
      </c>
      <c r="K12" s="95" t="s">
        <v>16</v>
      </c>
      <c r="L12" s="384" t="s">
        <v>16</v>
      </c>
      <c r="M12" s="95">
        <v>80.129640746803787</v>
      </c>
      <c r="N12" s="384">
        <v>88.026796252400004</v>
      </c>
      <c r="O12" s="95">
        <v>87.145668367032243</v>
      </c>
      <c r="P12" s="384">
        <v>86.023868440000015</v>
      </c>
      <c r="Q12" s="95">
        <v>87.206928406000017</v>
      </c>
      <c r="R12" s="384">
        <v>89.76631466080002</v>
      </c>
      <c r="S12" s="95">
        <v>90.533146579999993</v>
      </c>
      <c r="T12" s="384">
        <v>91.61</v>
      </c>
      <c r="U12" s="95">
        <v>93.198797584000005</v>
      </c>
      <c r="V12" s="384">
        <v>93.331132665600009</v>
      </c>
      <c r="W12" s="95">
        <v>93.383786440000009</v>
      </c>
      <c r="X12" s="384">
        <v>93.401415020839991</v>
      </c>
      <c r="Y12" s="95">
        <v>97.261664905600014</v>
      </c>
      <c r="Z12" s="384">
        <v>87.768441699999997</v>
      </c>
      <c r="AA12" s="95">
        <v>92.339550510400002</v>
      </c>
      <c r="AB12" s="384">
        <v>92.871086953599985</v>
      </c>
      <c r="AC12" s="95">
        <v>94.091668995000006</v>
      </c>
      <c r="AD12" s="384">
        <v>93.321079937500002</v>
      </c>
    </row>
    <row r="13" spans="1:30" s="67" customFormat="1" ht="12.75" customHeight="1">
      <c r="A13" s="11" t="s">
        <v>77</v>
      </c>
      <c r="B13" s="384">
        <v>38.083415245964808</v>
      </c>
      <c r="C13" s="95">
        <v>64.196302809919985</v>
      </c>
      <c r="D13" s="384" t="s">
        <v>16</v>
      </c>
      <c r="E13" s="95">
        <v>81.615770559336411</v>
      </c>
      <c r="F13" s="384">
        <v>72.17492430346239</v>
      </c>
      <c r="G13" s="95">
        <v>83.107917769536002</v>
      </c>
      <c r="H13" s="384">
        <v>81.765704301478408</v>
      </c>
      <c r="I13" s="95">
        <v>77.787288031853194</v>
      </c>
      <c r="J13" s="384">
        <v>75.538268280947179</v>
      </c>
      <c r="K13" s="95" t="s">
        <v>16</v>
      </c>
      <c r="L13" s="384" t="s">
        <v>16</v>
      </c>
      <c r="M13" s="95">
        <v>75.600711613694898</v>
      </c>
      <c r="N13" s="384">
        <v>85.078710493835914</v>
      </c>
      <c r="O13" s="95">
        <v>84.348396388070825</v>
      </c>
      <c r="P13" s="384">
        <v>82.851026093032004</v>
      </c>
      <c r="Q13" s="95">
        <v>84.671167832936831</v>
      </c>
      <c r="R13" s="384">
        <v>87.765501591001609</v>
      </c>
      <c r="S13" s="95">
        <v>87.943503021344</v>
      </c>
      <c r="T13" s="384">
        <v>89.43</v>
      </c>
      <c r="U13" s="95">
        <v>90.870143314911999</v>
      </c>
      <c r="V13" s="384">
        <v>90.884362393919986</v>
      </c>
      <c r="W13" s="95">
        <v>91.414873427823991</v>
      </c>
      <c r="X13" s="384">
        <v>91.629372064919352</v>
      </c>
      <c r="Y13" s="95">
        <v>96.55784099488001</v>
      </c>
      <c r="Z13" s="384">
        <v>84.797194329375998</v>
      </c>
      <c r="AA13" s="95">
        <v>89.848771802640002</v>
      </c>
      <c r="AB13" s="384">
        <v>90.897014098719993</v>
      </c>
      <c r="AC13" s="95">
        <v>92.318245313880013</v>
      </c>
      <c r="AD13" s="384">
        <v>91.077509054049997</v>
      </c>
    </row>
    <row r="14" spans="1:30" s="67" customFormat="1" ht="12.75" customHeight="1">
      <c r="A14" s="11" t="s">
        <v>78</v>
      </c>
      <c r="B14" s="384">
        <v>32.782050304057542</v>
      </c>
      <c r="C14" s="95">
        <v>59.699540658668006</v>
      </c>
      <c r="D14" s="384" t="s">
        <v>16</v>
      </c>
      <c r="E14" s="95">
        <v>76.470350273978312</v>
      </c>
      <c r="F14" s="384">
        <v>67.147221426638083</v>
      </c>
      <c r="G14" s="95">
        <v>77.875473867941437</v>
      </c>
      <c r="H14" s="384">
        <v>77.073757438839166</v>
      </c>
      <c r="I14" s="95">
        <v>73.913505011257897</v>
      </c>
      <c r="J14" s="384">
        <v>71.117021704258036</v>
      </c>
      <c r="K14" s="95" t="s">
        <v>16</v>
      </c>
      <c r="L14" s="384" t="s">
        <v>16</v>
      </c>
      <c r="M14" s="95">
        <v>71.678246590714181</v>
      </c>
      <c r="N14" s="384">
        <v>82.416780431564035</v>
      </c>
      <c r="O14" s="95">
        <v>81.603569353422614</v>
      </c>
      <c r="P14" s="384">
        <v>80.329461598488635</v>
      </c>
      <c r="Q14" s="95">
        <v>82.176128278719872</v>
      </c>
      <c r="R14" s="384">
        <v>85.142923729298943</v>
      </c>
      <c r="S14" s="95">
        <v>85.692085887402754</v>
      </c>
      <c r="T14" s="384">
        <v>86.71</v>
      </c>
      <c r="U14" s="95">
        <v>88.554372384972169</v>
      </c>
      <c r="V14" s="384">
        <v>88.38841060050261</v>
      </c>
      <c r="W14" s="95">
        <v>89.263873264327572</v>
      </c>
      <c r="X14" s="384">
        <v>89.946472214552671</v>
      </c>
      <c r="Y14" s="95">
        <v>95.869380554668282</v>
      </c>
      <c r="Z14" s="384">
        <v>82.184043911048505</v>
      </c>
      <c r="AA14" s="95">
        <v>87.633710704530202</v>
      </c>
      <c r="AB14" s="384">
        <v>88.835353896598463</v>
      </c>
      <c r="AC14" s="95">
        <v>90.332395434277331</v>
      </c>
      <c r="AD14" s="384">
        <v>88.842843597738408</v>
      </c>
    </row>
    <row r="15" spans="1:30" s="67" customFormat="1" ht="12.75" customHeight="1">
      <c r="A15" s="11" t="s">
        <v>79</v>
      </c>
      <c r="B15" s="384">
        <v>25.738834039177515</v>
      </c>
      <c r="C15" s="95">
        <v>54.565690937016399</v>
      </c>
      <c r="D15" s="384" t="s">
        <v>16</v>
      </c>
      <c r="E15" s="95">
        <v>69.524143147751019</v>
      </c>
      <c r="F15" s="384">
        <v>60.705917784036309</v>
      </c>
      <c r="G15" s="95">
        <v>70.977533546931554</v>
      </c>
      <c r="H15" s="384">
        <v>72.351084246329961</v>
      </c>
      <c r="I15" s="95">
        <v>69.338978966474869</v>
      </c>
      <c r="J15" s="384">
        <v>64.881458845395898</v>
      </c>
      <c r="K15" s="95" t="s">
        <v>16</v>
      </c>
      <c r="L15" s="384" t="s">
        <v>16</v>
      </c>
      <c r="M15" s="95">
        <v>68.08497944065914</v>
      </c>
      <c r="N15" s="384">
        <v>80.001831927699669</v>
      </c>
      <c r="O15" s="95">
        <v>79.228813184607219</v>
      </c>
      <c r="P15" s="384">
        <v>77.619865650167313</v>
      </c>
      <c r="Q15" s="95">
        <v>80.009797506968141</v>
      </c>
      <c r="R15" s="384">
        <v>83.647426361121845</v>
      </c>
      <c r="S15" s="95">
        <v>83.825827743101783</v>
      </c>
      <c r="T15" s="384">
        <v>84.66</v>
      </c>
      <c r="U15" s="95">
        <v>86.249931653068373</v>
      </c>
      <c r="V15" s="384">
        <v>86.108573785643827</v>
      </c>
      <c r="W15" s="95">
        <v>87.31482878187461</v>
      </c>
      <c r="X15" s="384">
        <v>88.254824852744292</v>
      </c>
      <c r="Y15" s="95">
        <v>95.095532578965674</v>
      </c>
      <c r="Z15" s="384">
        <v>79.708481096757808</v>
      </c>
      <c r="AA15" s="95">
        <v>85.154363594326028</v>
      </c>
      <c r="AB15" s="384">
        <v>86.728675109296987</v>
      </c>
      <c r="AC15" s="95">
        <v>88.260778743816104</v>
      </c>
      <c r="AD15" s="384">
        <v>86.442581436886613</v>
      </c>
    </row>
    <row r="16" spans="1:30" ht="12.75" customHeight="1">
      <c r="A16" s="378" t="s">
        <v>18</v>
      </c>
      <c r="B16" s="379"/>
      <c r="C16" s="379"/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79"/>
      <c r="AC16" s="379"/>
      <c r="AD16" s="379"/>
    </row>
    <row r="17" spans="1:30" ht="12.75" customHeight="1">
      <c r="A17" s="9" t="s">
        <v>71</v>
      </c>
      <c r="B17" s="384"/>
      <c r="C17" s="95"/>
      <c r="D17" s="384"/>
      <c r="E17" s="95"/>
      <c r="F17" s="384"/>
      <c r="G17" s="95"/>
      <c r="H17" s="384"/>
      <c r="I17" s="95"/>
      <c r="J17" s="384"/>
      <c r="K17" s="95"/>
      <c r="L17" s="384"/>
      <c r="M17" s="95"/>
      <c r="N17" s="384"/>
      <c r="O17" s="95"/>
      <c r="P17" s="384"/>
      <c r="Q17" s="95"/>
      <c r="R17" s="384"/>
      <c r="S17" s="95"/>
      <c r="T17" s="384"/>
      <c r="U17" s="95"/>
      <c r="V17" s="384"/>
      <c r="W17" s="95"/>
      <c r="X17" s="384"/>
      <c r="Y17" s="95"/>
      <c r="Z17" s="384"/>
      <c r="AA17" s="95"/>
      <c r="AB17" s="384"/>
      <c r="AC17" s="95"/>
      <c r="AD17" s="384"/>
    </row>
    <row r="18" spans="1:30" s="67" customFormat="1" ht="12.75" customHeight="1">
      <c r="A18" s="11" t="s">
        <v>74</v>
      </c>
      <c r="B18" s="384" t="s">
        <v>16</v>
      </c>
      <c r="C18" s="95" t="s">
        <v>16</v>
      </c>
      <c r="D18" s="384" t="s">
        <v>16</v>
      </c>
      <c r="E18" s="95" t="s">
        <v>16</v>
      </c>
      <c r="F18" s="384" t="s">
        <v>16</v>
      </c>
      <c r="G18" s="95" t="s">
        <v>16</v>
      </c>
      <c r="H18" s="384" t="s">
        <v>16</v>
      </c>
      <c r="I18" s="95" t="s">
        <v>16</v>
      </c>
      <c r="J18" s="384" t="s">
        <v>16</v>
      </c>
      <c r="K18" s="95" t="s">
        <v>16</v>
      </c>
      <c r="L18" s="384" t="s">
        <v>16</v>
      </c>
      <c r="M18" s="95" t="s">
        <v>16</v>
      </c>
      <c r="N18" s="384">
        <v>97.872699999999995</v>
      </c>
      <c r="O18" s="95">
        <v>96.766036749954779</v>
      </c>
      <c r="P18" s="384">
        <v>96.8566</v>
      </c>
      <c r="Q18" s="95">
        <v>97.166399999999996</v>
      </c>
      <c r="R18" s="384">
        <v>97.371399999999994</v>
      </c>
      <c r="S18" s="95">
        <v>97.477499999999992</v>
      </c>
      <c r="T18" s="384">
        <v>97.448724999999996</v>
      </c>
      <c r="U18" s="95">
        <v>97.487500000000011</v>
      </c>
      <c r="V18" s="384">
        <v>97.592799999999997</v>
      </c>
      <c r="W18" s="95">
        <v>97.590400000000002</v>
      </c>
      <c r="X18" s="384">
        <v>97.381799999999998</v>
      </c>
      <c r="Y18" s="95">
        <v>99.694599999999994</v>
      </c>
      <c r="Z18" s="384">
        <v>91.064400000000006</v>
      </c>
      <c r="AA18" s="95">
        <v>100.72099999999999</v>
      </c>
      <c r="AB18" s="384">
        <v>97.291899999999998</v>
      </c>
      <c r="AC18" s="95">
        <v>98.194600000000008</v>
      </c>
      <c r="AD18" s="384">
        <v>97.693100000000015</v>
      </c>
    </row>
    <row r="19" spans="1:30" s="67" customFormat="1" ht="12.75" customHeight="1">
      <c r="A19" s="11" t="s">
        <v>75</v>
      </c>
      <c r="B19" s="384" t="s">
        <v>16</v>
      </c>
      <c r="C19" s="95" t="s">
        <v>16</v>
      </c>
      <c r="D19" s="384" t="s">
        <v>16</v>
      </c>
      <c r="E19" s="95" t="s">
        <v>16</v>
      </c>
      <c r="F19" s="384" t="s">
        <v>16</v>
      </c>
      <c r="G19" s="95" t="s">
        <v>16</v>
      </c>
      <c r="H19" s="384" t="s">
        <v>16</v>
      </c>
      <c r="I19" s="95" t="s">
        <v>16</v>
      </c>
      <c r="J19" s="384" t="s">
        <v>16</v>
      </c>
      <c r="K19" s="95" t="s">
        <v>16</v>
      </c>
      <c r="L19" s="384" t="s">
        <v>16</v>
      </c>
      <c r="M19" s="95" t="s">
        <v>16</v>
      </c>
      <c r="N19" s="384">
        <v>95.498658399999997</v>
      </c>
      <c r="O19" s="95">
        <v>94.85170646999245</v>
      </c>
      <c r="P19" s="384">
        <v>94.498132000000012</v>
      </c>
      <c r="Q19" s="95">
        <v>94.797887999999986</v>
      </c>
      <c r="R19" s="384">
        <v>95.298542499999996</v>
      </c>
      <c r="S19" s="95">
        <v>95.305545600000002</v>
      </c>
      <c r="T19" s="384">
        <v>94.874536504000005</v>
      </c>
      <c r="U19" s="95">
        <v>95.528099999999995</v>
      </c>
      <c r="V19" s="384">
        <v>95.529066999999984</v>
      </c>
      <c r="W19" s="95">
        <v>95.526746799999984</v>
      </c>
      <c r="X19" s="384">
        <v>95.320639499999999</v>
      </c>
      <c r="Y19" s="95">
        <v>99.191394000000003</v>
      </c>
      <c r="Z19" s="384">
        <v>84.828956399999996</v>
      </c>
      <c r="AA19" s="95">
        <v>102.707241</v>
      </c>
      <c r="AB19" s="384">
        <v>94.752246000000014</v>
      </c>
      <c r="AC19" s="95">
        <v>96.023569600000016</v>
      </c>
      <c r="AD19" s="384">
        <v>94.158648800000009</v>
      </c>
    </row>
    <row r="20" spans="1:30" s="67" customFormat="1" ht="12.75" customHeight="1">
      <c r="A20" s="11" t="s">
        <v>76</v>
      </c>
      <c r="B20" s="384" t="s">
        <v>16</v>
      </c>
      <c r="C20" s="95" t="s">
        <v>16</v>
      </c>
      <c r="D20" s="384" t="s">
        <v>16</v>
      </c>
      <c r="E20" s="95" t="s">
        <v>16</v>
      </c>
      <c r="F20" s="384" t="s">
        <v>16</v>
      </c>
      <c r="G20" s="95" t="s">
        <v>16</v>
      </c>
      <c r="H20" s="384" t="s">
        <v>16</v>
      </c>
      <c r="I20" s="95" t="s">
        <v>16</v>
      </c>
      <c r="J20" s="384" t="s">
        <v>16</v>
      </c>
      <c r="K20" s="95" t="s">
        <v>16</v>
      </c>
      <c r="L20" s="384" t="s">
        <v>16</v>
      </c>
      <c r="M20" s="95" t="s">
        <v>16</v>
      </c>
      <c r="N20" s="384">
        <v>93.249563586999997</v>
      </c>
      <c r="O20" s="95">
        <v>92.855587167116383</v>
      </c>
      <c r="P20" s="384">
        <v>92.552491400000008</v>
      </c>
      <c r="Q20" s="95">
        <v>92.840409599999987</v>
      </c>
      <c r="R20" s="384">
        <v>93.530465832999994</v>
      </c>
      <c r="S20" s="95">
        <v>93.052162713000001</v>
      </c>
      <c r="T20" s="384">
        <v>92.655369069740004</v>
      </c>
      <c r="U20" s="95">
        <v>93.682658024999995</v>
      </c>
      <c r="V20" s="384">
        <v>93.188888353599992</v>
      </c>
      <c r="W20" s="95">
        <v>93.674214332799991</v>
      </c>
      <c r="X20" s="384">
        <v>93.458124394799995</v>
      </c>
      <c r="Y20" s="95">
        <v>97.592945455999995</v>
      </c>
      <c r="Z20" s="384">
        <v>79.745355182500006</v>
      </c>
      <c r="AA20" s="95">
        <v>100.9365040221</v>
      </c>
      <c r="AB20" s="384">
        <v>92.421824879999974</v>
      </c>
      <c r="AC20" s="95">
        <v>94.063186714000025</v>
      </c>
      <c r="AD20" s="384">
        <v>90.602379318200022</v>
      </c>
    </row>
    <row r="21" spans="1:30" s="67" customFormat="1" ht="12.75" customHeight="1">
      <c r="A21" s="11" t="s">
        <v>77</v>
      </c>
      <c r="B21" s="384" t="s">
        <v>16</v>
      </c>
      <c r="C21" s="95" t="s">
        <v>16</v>
      </c>
      <c r="D21" s="384" t="s">
        <v>16</v>
      </c>
      <c r="E21" s="95" t="s">
        <v>16</v>
      </c>
      <c r="F21" s="384" t="s">
        <v>16</v>
      </c>
      <c r="G21" s="95" t="s">
        <v>16</v>
      </c>
      <c r="H21" s="384" t="s">
        <v>16</v>
      </c>
      <c r="I21" s="95" t="s">
        <v>16</v>
      </c>
      <c r="J21" s="384" t="s">
        <v>16</v>
      </c>
      <c r="K21" s="95" t="s">
        <v>16</v>
      </c>
      <c r="L21" s="384" t="s">
        <v>16</v>
      </c>
      <c r="M21" s="95" t="s">
        <v>16</v>
      </c>
      <c r="N21" s="384">
        <v>91.352206433559985</v>
      </c>
      <c r="O21" s="95">
        <v>91.201407331690604</v>
      </c>
      <c r="P21" s="384">
        <v>90.947505670614007</v>
      </c>
      <c r="Q21" s="95">
        <v>91.133010677759984</v>
      </c>
      <c r="R21" s="384">
        <v>92.00069757579999</v>
      </c>
      <c r="S21" s="95">
        <v>90.962174089199991</v>
      </c>
      <c r="T21" s="384">
        <v>90.683472629592785</v>
      </c>
      <c r="U21" s="95">
        <v>91.974308943600008</v>
      </c>
      <c r="V21" s="384">
        <v>91.195442299042</v>
      </c>
      <c r="W21" s="95">
        <v>92.047523032959987</v>
      </c>
      <c r="X21" s="384">
        <v>91.830624217375203</v>
      </c>
      <c r="Y21" s="95">
        <v>96.119070980960004</v>
      </c>
      <c r="Z21" s="384">
        <v>75.532324763500014</v>
      </c>
      <c r="AA21" s="95">
        <v>99.504929794508783</v>
      </c>
      <c r="AB21" s="384">
        <v>90.44316270633</v>
      </c>
      <c r="AC21" s="95">
        <v>92.339938143140827</v>
      </c>
      <c r="AD21" s="384">
        <v>87.657210934481625</v>
      </c>
    </row>
    <row r="22" spans="1:30" s="67" customFormat="1" ht="12.75" customHeight="1">
      <c r="A22" s="11" t="s">
        <v>78</v>
      </c>
      <c r="B22" s="384" t="s">
        <v>16</v>
      </c>
      <c r="C22" s="95" t="s">
        <v>16</v>
      </c>
      <c r="D22" s="384" t="s">
        <v>16</v>
      </c>
      <c r="E22" s="95" t="s">
        <v>16</v>
      </c>
      <c r="F22" s="384" t="s">
        <v>16</v>
      </c>
      <c r="G22" s="95" t="s">
        <v>16</v>
      </c>
      <c r="H22" s="384" t="s">
        <v>16</v>
      </c>
      <c r="I22" s="95" t="s">
        <v>16</v>
      </c>
      <c r="J22" s="384" t="s">
        <v>16</v>
      </c>
      <c r="K22" s="95" t="s">
        <v>16</v>
      </c>
      <c r="L22" s="384" t="s">
        <v>16</v>
      </c>
      <c r="M22" s="95" t="s">
        <v>16</v>
      </c>
      <c r="N22" s="384">
        <v>89.311111607796136</v>
      </c>
      <c r="O22" s="95">
        <v>89.596234345119242</v>
      </c>
      <c r="P22" s="384">
        <v>89.472136735352692</v>
      </c>
      <c r="Q22" s="95">
        <v>89.560247274700771</v>
      </c>
      <c r="R22" s="384">
        <v>90.784676242354905</v>
      </c>
      <c r="S22" s="95">
        <v>89.107430696543986</v>
      </c>
      <c r="T22" s="384">
        <v>88.389605807369591</v>
      </c>
      <c r="U22" s="95">
        <v>90.392994370132797</v>
      </c>
      <c r="V22" s="384">
        <v>89.162204456414912</v>
      </c>
      <c r="W22" s="95">
        <v>90.549896785791972</v>
      </c>
      <c r="X22" s="384">
        <v>90.429579600970015</v>
      </c>
      <c r="Y22" s="95">
        <v>94.862724660872843</v>
      </c>
      <c r="Z22" s="384">
        <v>71.859690927979031</v>
      </c>
      <c r="AA22" s="95">
        <v>98.201123244012749</v>
      </c>
      <c r="AB22" s="384">
        <v>88.517001787296607</v>
      </c>
      <c r="AC22" s="95">
        <v>90.658281031586313</v>
      </c>
      <c r="AD22" s="384">
        <v>85.082536233695933</v>
      </c>
    </row>
    <row r="23" spans="1:30" s="67" customFormat="1" ht="12.75" customHeight="1">
      <c r="A23" s="11" t="s">
        <v>79</v>
      </c>
      <c r="B23" s="384" t="s">
        <v>16</v>
      </c>
      <c r="C23" s="95" t="s">
        <v>16</v>
      </c>
      <c r="D23" s="384" t="s">
        <v>16</v>
      </c>
      <c r="E23" s="95" t="s">
        <v>16</v>
      </c>
      <c r="F23" s="384" t="s">
        <v>16</v>
      </c>
      <c r="G23" s="95" t="s">
        <v>16</v>
      </c>
      <c r="H23" s="384" t="s">
        <v>16</v>
      </c>
      <c r="I23" s="95" t="s">
        <v>16</v>
      </c>
      <c r="J23" s="384" t="s">
        <v>16</v>
      </c>
      <c r="K23" s="95" t="s">
        <v>16</v>
      </c>
      <c r="L23" s="384" t="s">
        <v>16</v>
      </c>
      <c r="M23" s="95" t="s">
        <v>16</v>
      </c>
      <c r="N23" s="384">
        <v>87.417200012349426</v>
      </c>
      <c r="O23" s="95">
        <v>88.232791694187966</v>
      </c>
      <c r="P23" s="384">
        <v>88.11461690295009</v>
      </c>
      <c r="Q23" s="95">
        <v>88.205010302504121</v>
      </c>
      <c r="R23" s="384">
        <v>89.593353555595627</v>
      </c>
      <c r="S23" s="95">
        <v>87.662066265515008</v>
      </c>
      <c r="T23" s="384">
        <v>86.691652548258858</v>
      </c>
      <c r="U23" s="95">
        <v>88.750400547461865</v>
      </c>
      <c r="V23" s="384">
        <v>87.360714498350305</v>
      </c>
      <c r="W23" s="95">
        <v>88.995976161133626</v>
      </c>
      <c r="X23" s="384">
        <v>89.060623136332907</v>
      </c>
      <c r="Y23" s="95">
        <v>93.91112714954167</v>
      </c>
      <c r="Z23" s="384">
        <v>69.753111958134568</v>
      </c>
      <c r="AA23" s="95">
        <v>96.920706473552229</v>
      </c>
      <c r="AB23" s="384">
        <v>86.907963590509922</v>
      </c>
      <c r="AC23" s="95">
        <v>89.28897087933295</v>
      </c>
      <c r="AD23" s="384">
        <v>82.942650110546253</v>
      </c>
    </row>
    <row r="24" spans="1:30" ht="12" customHeight="1">
      <c r="A24" s="378" t="s">
        <v>19</v>
      </c>
      <c r="B24" s="379"/>
      <c r="C24" s="379"/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79"/>
      <c r="AC24" s="379"/>
      <c r="AD24" s="379"/>
    </row>
    <row r="25" spans="1:30" ht="10.5" customHeight="1">
      <c r="A25" s="9" t="s">
        <v>71</v>
      </c>
      <c r="B25" s="384"/>
      <c r="C25" s="95"/>
      <c r="D25" s="384"/>
      <c r="E25" s="95"/>
      <c r="F25" s="384"/>
      <c r="G25" s="95"/>
      <c r="H25" s="384"/>
      <c r="I25" s="95"/>
      <c r="J25" s="384"/>
      <c r="K25" s="95"/>
      <c r="L25" s="384"/>
      <c r="M25" s="95"/>
      <c r="N25" s="384"/>
      <c r="O25" s="95"/>
      <c r="P25" s="384"/>
      <c r="Q25" s="95"/>
      <c r="R25" s="384"/>
      <c r="S25" s="95"/>
      <c r="T25" s="384"/>
      <c r="U25" s="95"/>
      <c r="V25" s="384"/>
      <c r="W25" s="95"/>
      <c r="X25" s="384"/>
      <c r="Y25" s="95"/>
      <c r="Z25" s="384"/>
      <c r="AA25" s="95"/>
      <c r="AB25" s="384"/>
      <c r="AC25" s="95"/>
      <c r="AD25" s="384"/>
    </row>
    <row r="26" spans="1:30" s="67" customFormat="1" ht="10.5" customHeight="1">
      <c r="A26" s="11" t="s">
        <v>74</v>
      </c>
      <c r="B26" s="384" t="s">
        <v>16</v>
      </c>
      <c r="C26" s="95" t="s">
        <v>16</v>
      </c>
      <c r="D26" s="384" t="s">
        <v>16</v>
      </c>
      <c r="E26" s="95" t="s">
        <v>16</v>
      </c>
      <c r="F26" s="384" t="s">
        <v>16</v>
      </c>
      <c r="G26" s="95" t="s">
        <v>16</v>
      </c>
      <c r="H26" s="384" t="s">
        <v>16</v>
      </c>
      <c r="I26" s="95" t="s">
        <v>16</v>
      </c>
      <c r="J26" s="384" t="s">
        <v>16</v>
      </c>
      <c r="K26" s="95" t="s">
        <v>16</v>
      </c>
      <c r="L26" s="384" t="s">
        <v>16</v>
      </c>
      <c r="M26" s="95" t="s">
        <v>16</v>
      </c>
      <c r="N26" s="384">
        <v>97.470923751486325</v>
      </c>
      <c r="O26" s="95">
        <v>97.318711643523386</v>
      </c>
      <c r="P26" s="384">
        <v>93.892599999999987</v>
      </c>
      <c r="Q26" s="95">
        <v>89.873200000000026</v>
      </c>
      <c r="R26" s="384">
        <v>87.881400000000014</v>
      </c>
      <c r="S26" s="95">
        <v>87.670100000000005</v>
      </c>
      <c r="T26" s="384">
        <v>95.1</v>
      </c>
      <c r="U26" s="95">
        <v>97.968000000000004</v>
      </c>
      <c r="V26" s="384">
        <v>98.750799999999998</v>
      </c>
      <c r="W26" s="95">
        <v>98.97999999999999</v>
      </c>
      <c r="X26" s="384">
        <v>98.653200000000012</v>
      </c>
      <c r="Y26" s="95">
        <v>98.793999999999997</v>
      </c>
      <c r="Z26" s="384">
        <v>91.212999999999994</v>
      </c>
      <c r="AA26" s="95">
        <v>98.082900000000009</v>
      </c>
      <c r="AB26" s="384">
        <v>98.371200000000002</v>
      </c>
      <c r="AC26" s="95">
        <v>98.748400000000004</v>
      </c>
      <c r="AD26" s="384">
        <v>97.901999999999987</v>
      </c>
    </row>
    <row r="27" spans="1:30" s="67" customFormat="1" ht="11.25" customHeight="1">
      <c r="A27" s="11" t="s">
        <v>75</v>
      </c>
      <c r="B27" s="384" t="s">
        <v>16</v>
      </c>
      <c r="C27" s="95" t="s">
        <v>16</v>
      </c>
      <c r="D27" s="384" t="s">
        <v>16</v>
      </c>
      <c r="E27" s="95" t="s">
        <v>16</v>
      </c>
      <c r="F27" s="384" t="s">
        <v>16</v>
      </c>
      <c r="G27" s="95" t="s">
        <v>16</v>
      </c>
      <c r="H27" s="384" t="s">
        <v>16</v>
      </c>
      <c r="I27" s="95" t="s">
        <v>16</v>
      </c>
      <c r="J27" s="384" t="s">
        <v>16</v>
      </c>
      <c r="K27" s="95" t="s">
        <v>16</v>
      </c>
      <c r="L27" s="384" t="s">
        <v>16</v>
      </c>
      <c r="M27" s="95" t="s">
        <v>16</v>
      </c>
      <c r="N27" s="384">
        <v>94.076317273271641</v>
      </c>
      <c r="O27" s="95">
        <v>93.443423171558194</v>
      </c>
      <c r="P27" s="384">
        <v>90.019849300000004</v>
      </c>
      <c r="Q27" s="95">
        <v>85.423923600000009</v>
      </c>
      <c r="R27" s="384">
        <v>81.76370399999999</v>
      </c>
      <c r="S27" s="95">
        <v>81.184668000000002</v>
      </c>
      <c r="T27" s="384">
        <v>92.01</v>
      </c>
      <c r="U27" s="95">
        <v>97.165180800000002</v>
      </c>
      <c r="V27" s="384">
        <v>97.535988399999994</v>
      </c>
      <c r="W27" s="95">
        <v>97.973140000000001</v>
      </c>
      <c r="X27" s="384">
        <v>96.728851500000005</v>
      </c>
      <c r="Y27" s="95">
        <v>98.197712199999984</v>
      </c>
      <c r="Z27" s="384">
        <v>86.642284899999993</v>
      </c>
      <c r="AA27" s="95">
        <v>96.282561599999994</v>
      </c>
      <c r="AB27" s="384">
        <v>96.773049600000007</v>
      </c>
      <c r="AC27" s="95">
        <v>97.130560000000017</v>
      </c>
      <c r="AD27" s="384">
        <v>95.804177699999997</v>
      </c>
    </row>
    <row r="28" spans="1:30" s="67" customFormat="1" ht="11.25" customHeight="1">
      <c r="A28" s="11" t="s">
        <v>76</v>
      </c>
      <c r="B28" s="384" t="s">
        <v>16</v>
      </c>
      <c r="C28" s="95" t="s">
        <v>16</v>
      </c>
      <c r="D28" s="384" t="s">
        <v>16</v>
      </c>
      <c r="E28" s="95" t="s">
        <v>16</v>
      </c>
      <c r="F28" s="384" t="s">
        <v>16</v>
      </c>
      <c r="G28" s="95" t="s">
        <v>16</v>
      </c>
      <c r="H28" s="384" t="s">
        <v>16</v>
      </c>
      <c r="I28" s="95" t="s">
        <v>16</v>
      </c>
      <c r="J28" s="384" t="s">
        <v>16</v>
      </c>
      <c r="K28" s="95" t="s">
        <v>16</v>
      </c>
      <c r="L28" s="384" t="s">
        <v>16</v>
      </c>
      <c r="M28" s="95" t="s">
        <v>16</v>
      </c>
      <c r="N28" s="384">
        <v>91.251557599740607</v>
      </c>
      <c r="O28" s="95">
        <v>91.007819256185428</v>
      </c>
      <c r="P28" s="384">
        <v>86.706913901500002</v>
      </c>
      <c r="Q28" s="95">
        <v>82.628176844800009</v>
      </c>
      <c r="R28" s="384">
        <v>79.962790567500008</v>
      </c>
      <c r="S28" s="95">
        <v>79.254381316000007</v>
      </c>
      <c r="T28" s="384">
        <v>90.3</v>
      </c>
      <c r="U28" s="95">
        <v>96.461751735199996</v>
      </c>
      <c r="V28" s="384">
        <v>96.823238319999987</v>
      </c>
      <c r="W28" s="95">
        <v>97.041425512000018</v>
      </c>
      <c r="X28" s="384">
        <v>95.192921831999996</v>
      </c>
      <c r="Y28" s="95">
        <v>97.390447435200016</v>
      </c>
      <c r="Z28" s="384">
        <v>82.28208655120001</v>
      </c>
      <c r="AA28" s="95">
        <v>95.056131657600005</v>
      </c>
      <c r="AB28" s="384">
        <v>94.863132360000009</v>
      </c>
      <c r="AC28" s="95">
        <v>95.805574838500036</v>
      </c>
      <c r="AD28" s="384">
        <v>94.005340463999985</v>
      </c>
    </row>
    <row r="29" spans="1:30" s="67" customFormat="1" ht="11.25" customHeight="1">
      <c r="A29" s="11" t="s">
        <v>77</v>
      </c>
      <c r="B29" s="384" t="s">
        <v>16</v>
      </c>
      <c r="C29" s="95" t="s">
        <v>16</v>
      </c>
      <c r="D29" s="384" t="s">
        <v>16</v>
      </c>
      <c r="E29" s="95" t="s">
        <v>16</v>
      </c>
      <c r="F29" s="384" t="s">
        <v>16</v>
      </c>
      <c r="G29" s="95" t="s">
        <v>16</v>
      </c>
      <c r="H29" s="384" t="s">
        <v>16</v>
      </c>
      <c r="I29" s="95" t="s">
        <v>16</v>
      </c>
      <c r="J29" s="384" t="s">
        <v>16</v>
      </c>
      <c r="K29" s="95" t="s">
        <v>16</v>
      </c>
      <c r="L29" s="384" t="s">
        <v>16</v>
      </c>
      <c r="M29" s="95" t="s">
        <v>16</v>
      </c>
      <c r="N29" s="384">
        <v>88.155566269630398</v>
      </c>
      <c r="O29" s="95">
        <v>88.685753809761351</v>
      </c>
      <c r="P29" s="384">
        <v>84.763073677174006</v>
      </c>
      <c r="Q29" s="95">
        <v>80.71246680993282</v>
      </c>
      <c r="R29" s="384">
        <v>78.664716845100003</v>
      </c>
      <c r="S29" s="95">
        <v>77.477826611416006</v>
      </c>
      <c r="T29" s="384">
        <v>88.47</v>
      </c>
      <c r="U29" s="95">
        <v>95.474333460575991</v>
      </c>
      <c r="V29" s="384">
        <v>95.430061376127995</v>
      </c>
      <c r="W29" s="95">
        <v>95.831136877648021</v>
      </c>
      <c r="X29" s="384">
        <v>94.110216173565604</v>
      </c>
      <c r="Y29" s="95">
        <v>96.992357908268815</v>
      </c>
      <c r="Z29" s="384">
        <v>78.878440234528014</v>
      </c>
      <c r="AA29" s="95">
        <v>94.06685264687998</v>
      </c>
      <c r="AB29" s="384">
        <v>93.403581553439992</v>
      </c>
      <c r="AC29" s="95">
        <v>94.443226741390035</v>
      </c>
      <c r="AD29" s="384">
        <v>92.864029450205976</v>
      </c>
    </row>
    <row r="30" spans="1:30" s="67" customFormat="1" ht="11.25" customHeight="1">
      <c r="A30" s="11" t="s">
        <v>78</v>
      </c>
      <c r="B30" s="384" t="s">
        <v>16</v>
      </c>
      <c r="C30" s="95" t="s">
        <v>16</v>
      </c>
      <c r="D30" s="384" t="s">
        <v>16</v>
      </c>
      <c r="E30" s="95" t="s">
        <v>16</v>
      </c>
      <c r="F30" s="384" t="s">
        <v>16</v>
      </c>
      <c r="G30" s="95" t="s">
        <v>16</v>
      </c>
      <c r="H30" s="384" t="s">
        <v>16</v>
      </c>
      <c r="I30" s="95" t="s">
        <v>16</v>
      </c>
      <c r="J30" s="384" t="s">
        <v>16</v>
      </c>
      <c r="K30" s="95" t="s">
        <v>16</v>
      </c>
      <c r="L30" s="384" t="s">
        <v>16</v>
      </c>
      <c r="M30" s="95" t="s">
        <v>16</v>
      </c>
      <c r="N30" s="384">
        <v>85.338644188229011</v>
      </c>
      <c r="O30" s="95">
        <v>86.212489005210244</v>
      </c>
      <c r="P30" s="384">
        <v>83.060109485815588</v>
      </c>
      <c r="Q30" s="95">
        <v>79.255381921999842</v>
      </c>
      <c r="R30" s="384">
        <v>77.794632177347694</v>
      </c>
      <c r="S30" s="95">
        <v>75.914198022796981</v>
      </c>
      <c r="T30" s="384">
        <v>86.49</v>
      </c>
      <c r="U30" s="95">
        <v>94.891207716763375</v>
      </c>
      <c r="V30" s="384">
        <v>94.561319121992696</v>
      </c>
      <c r="W30" s="95">
        <v>95.047474460234668</v>
      </c>
      <c r="X30" s="384">
        <v>93.060560951933738</v>
      </c>
      <c r="Y30" s="95">
        <v>96.696144472079581</v>
      </c>
      <c r="Z30" s="384">
        <v>76.303981354446307</v>
      </c>
      <c r="AA30" s="95">
        <v>92.815222717711166</v>
      </c>
      <c r="AB30" s="384">
        <v>92.359592769209002</v>
      </c>
      <c r="AC30" s="95">
        <v>93.206673887673816</v>
      </c>
      <c r="AD30" s="384">
        <v>90.524453619090195</v>
      </c>
    </row>
    <row r="31" spans="1:30" s="67" customFormat="1" ht="11.25" customHeight="1">
      <c r="A31" s="11" t="s">
        <v>79</v>
      </c>
      <c r="B31" s="384" t="s">
        <v>16</v>
      </c>
      <c r="C31" s="95" t="s">
        <v>16</v>
      </c>
      <c r="D31" s="384" t="s">
        <v>16</v>
      </c>
      <c r="E31" s="95" t="s">
        <v>16</v>
      </c>
      <c r="F31" s="384" t="s">
        <v>16</v>
      </c>
      <c r="G31" s="95" t="s">
        <v>16</v>
      </c>
      <c r="H31" s="384" t="s">
        <v>16</v>
      </c>
      <c r="I31" s="95" t="s">
        <v>16</v>
      </c>
      <c r="J31" s="384" t="s">
        <v>16</v>
      </c>
      <c r="K31" s="95" t="s">
        <v>16</v>
      </c>
      <c r="L31" s="384" t="s">
        <v>16</v>
      </c>
      <c r="M31" s="95" t="s">
        <v>16</v>
      </c>
      <c r="N31" s="384">
        <v>83.07587867887834</v>
      </c>
      <c r="O31" s="95">
        <v>84.017722936798521</v>
      </c>
      <c r="P31" s="384">
        <v>82.075572297009018</v>
      </c>
      <c r="Q31" s="95">
        <v>77.630665021882848</v>
      </c>
      <c r="R31" s="384">
        <v>76.876971546088853</v>
      </c>
      <c r="S31" s="95">
        <v>74.484795224431238</v>
      </c>
      <c r="T31" s="384">
        <v>84.95</v>
      </c>
      <c r="U31" s="95">
        <v>94.128902215346713</v>
      </c>
      <c r="V31" s="384">
        <v>93.607715640966845</v>
      </c>
      <c r="W31" s="95">
        <v>94.089527758344104</v>
      </c>
      <c r="X31" s="384">
        <v>91.948420372402353</v>
      </c>
      <c r="Y31" s="95">
        <v>96.207699436114609</v>
      </c>
      <c r="Z31" s="384">
        <v>74.380609453276818</v>
      </c>
      <c r="AA31" s="95">
        <v>91.229815730601331</v>
      </c>
      <c r="AB31" s="384">
        <v>91.338259370889617</v>
      </c>
      <c r="AC31" s="95">
        <v>92.366600129743944</v>
      </c>
      <c r="AD31" s="384">
        <v>88.813697580906222</v>
      </c>
    </row>
    <row r="32" spans="1:30" ht="11.25" customHeight="1">
      <c r="A32" s="380" t="s">
        <v>85</v>
      </c>
      <c r="B32" s="381"/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1"/>
      <c r="Y32" s="381"/>
      <c r="Z32" s="381"/>
      <c r="AA32" s="381"/>
      <c r="AB32" s="381"/>
      <c r="AC32" s="381"/>
      <c r="AD32" s="381"/>
    </row>
    <row r="33" spans="1:30" ht="11.25" customHeight="1">
      <c r="A33" s="9" t="s">
        <v>71</v>
      </c>
      <c r="B33" s="384"/>
      <c r="C33" s="95"/>
      <c r="D33" s="384"/>
      <c r="E33" s="95"/>
      <c r="F33" s="384"/>
      <c r="G33" s="95"/>
      <c r="H33" s="384"/>
      <c r="I33" s="95"/>
      <c r="J33" s="384"/>
      <c r="K33" s="95"/>
      <c r="L33" s="384"/>
      <c r="M33" s="95"/>
      <c r="N33" s="384"/>
      <c r="O33" s="95"/>
      <c r="P33" s="384"/>
      <c r="Q33" s="95"/>
      <c r="R33" s="384"/>
      <c r="S33" s="95"/>
      <c r="T33" s="384"/>
      <c r="U33" s="95"/>
      <c r="V33" s="384"/>
      <c r="W33" s="95"/>
      <c r="X33" s="384"/>
      <c r="Y33" s="95"/>
      <c r="Z33" s="384"/>
      <c r="AA33" s="95"/>
      <c r="AB33" s="384"/>
      <c r="AC33" s="95"/>
      <c r="AD33" s="384"/>
    </row>
    <row r="34" spans="1:30" s="67" customFormat="1" ht="11.25" customHeight="1">
      <c r="A34" s="11" t="s">
        <v>74</v>
      </c>
      <c r="B34" s="384" t="s">
        <v>16</v>
      </c>
      <c r="C34" s="95" t="s">
        <v>16</v>
      </c>
      <c r="D34" s="384" t="s">
        <v>16</v>
      </c>
      <c r="E34" s="95" t="s">
        <v>16</v>
      </c>
      <c r="F34" s="384" t="s">
        <v>16</v>
      </c>
      <c r="G34" s="95" t="s">
        <v>16</v>
      </c>
      <c r="H34" s="384" t="s">
        <v>16</v>
      </c>
      <c r="I34" s="95" t="s">
        <v>16</v>
      </c>
      <c r="J34" s="384" t="s">
        <v>16</v>
      </c>
      <c r="K34" s="95" t="s">
        <v>16</v>
      </c>
      <c r="L34" s="384">
        <v>95.876995227811946</v>
      </c>
      <c r="M34" s="95">
        <v>92.938620266388924</v>
      </c>
      <c r="N34" s="384">
        <v>95.885500000000008</v>
      </c>
      <c r="O34" s="95">
        <v>95.19623969620136</v>
      </c>
      <c r="P34" s="384">
        <v>95.018000000000001</v>
      </c>
      <c r="Q34" s="95">
        <v>95.344799999999992</v>
      </c>
      <c r="R34" s="384">
        <v>95.893299999999996</v>
      </c>
      <c r="S34" s="95">
        <v>96.342500000000001</v>
      </c>
      <c r="T34" s="384">
        <v>97.229799999999997</v>
      </c>
      <c r="U34" s="95">
        <v>97.6678</v>
      </c>
      <c r="V34" s="384">
        <v>97.870599999999996</v>
      </c>
      <c r="W34" s="95">
        <v>97.575999999999993</v>
      </c>
      <c r="X34" s="384">
        <v>97.47</v>
      </c>
      <c r="Y34" s="95">
        <v>98.7928</v>
      </c>
      <c r="Z34" s="384">
        <v>94.130399999999995</v>
      </c>
      <c r="AA34" s="95">
        <v>106.21299999999999</v>
      </c>
      <c r="AB34" s="384">
        <v>97.48</v>
      </c>
      <c r="AC34" s="95">
        <v>98.2881</v>
      </c>
      <c r="AD34" s="384">
        <v>97.988000000000014</v>
      </c>
    </row>
    <row r="35" spans="1:30" s="67" customFormat="1">
      <c r="A35" s="11" t="s">
        <v>75</v>
      </c>
      <c r="B35" s="384" t="s">
        <v>16</v>
      </c>
      <c r="C35" s="95" t="s">
        <v>16</v>
      </c>
      <c r="D35" s="384" t="s">
        <v>16</v>
      </c>
      <c r="E35" s="95" t="s">
        <v>16</v>
      </c>
      <c r="F35" s="384" t="s">
        <v>16</v>
      </c>
      <c r="G35" s="95" t="s">
        <v>16</v>
      </c>
      <c r="H35" s="384" t="s">
        <v>16</v>
      </c>
      <c r="I35" s="95" t="s">
        <v>16</v>
      </c>
      <c r="J35" s="384" t="s">
        <v>16</v>
      </c>
      <c r="K35" s="95" t="s">
        <v>16</v>
      </c>
      <c r="L35" s="384">
        <v>91.545332398741479</v>
      </c>
      <c r="M35" s="95">
        <v>87.039670078162885</v>
      </c>
      <c r="N35" s="384">
        <v>92.655791199999996</v>
      </c>
      <c r="O35" s="95">
        <v>92.007786379588893</v>
      </c>
      <c r="P35" s="384">
        <v>91.0512047</v>
      </c>
      <c r="Q35" s="95">
        <v>91.771208999999985</v>
      </c>
      <c r="R35" s="384">
        <v>92.933583200000001</v>
      </c>
      <c r="S35" s="95">
        <v>93.590227999999996</v>
      </c>
      <c r="T35" s="384">
        <v>94.713147500000005</v>
      </c>
      <c r="U35" s="95">
        <v>95.481404799999993</v>
      </c>
      <c r="V35" s="384">
        <v>95.771146000000002</v>
      </c>
      <c r="W35" s="95">
        <v>95.58990399999999</v>
      </c>
      <c r="X35" s="384">
        <v>95.490071999999998</v>
      </c>
      <c r="Y35" s="95">
        <v>97.896626799999993</v>
      </c>
      <c r="Z35" s="384">
        <v>90.103313999999997</v>
      </c>
      <c r="AA35" s="95">
        <v>103.86222300000001</v>
      </c>
      <c r="AB35" s="384">
        <v>95.215866199999994</v>
      </c>
      <c r="AC35" s="95">
        <v>96.201607200000012</v>
      </c>
      <c r="AD35" s="384">
        <v>95.417614000000015</v>
      </c>
    </row>
    <row r="36" spans="1:30" s="67" customFormat="1" ht="11.25" customHeight="1">
      <c r="A36" s="11" t="s">
        <v>76</v>
      </c>
      <c r="B36" s="384" t="s">
        <v>16</v>
      </c>
      <c r="C36" s="95" t="s">
        <v>16</v>
      </c>
      <c r="D36" s="384" t="s">
        <v>16</v>
      </c>
      <c r="E36" s="95" t="s">
        <v>16</v>
      </c>
      <c r="F36" s="384" t="s">
        <v>16</v>
      </c>
      <c r="G36" s="95" t="s">
        <v>16</v>
      </c>
      <c r="H36" s="384" t="s">
        <v>16</v>
      </c>
      <c r="I36" s="95" t="s">
        <v>16</v>
      </c>
      <c r="J36" s="384" t="s">
        <v>16</v>
      </c>
      <c r="K36" s="95" t="s">
        <v>16</v>
      </c>
      <c r="L36" s="384">
        <v>87.118949314216394</v>
      </c>
      <c r="M36" s="95">
        <v>81.882004552737314</v>
      </c>
      <c r="N36" s="384">
        <v>89.337445067800004</v>
      </c>
      <c r="O36" s="95">
        <v>88.660157762085561</v>
      </c>
      <c r="P36" s="384">
        <v>87.671659059199996</v>
      </c>
      <c r="Q36" s="95">
        <v>88.560690894400011</v>
      </c>
      <c r="R36" s="384">
        <v>90.503557279999995</v>
      </c>
      <c r="S36" s="95">
        <v>90.645209559999998</v>
      </c>
      <c r="T36" s="384">
        <v>92.089505970399998</v>
      </c>
      <c r="U36" s="95">
        <v>93.254332480000002</v>
      </c>
      <c r="V36" s="384">
        <v>93.293197383999996</v>
      </c>
      <c r="W36" s="95">
        <v>93.630027171999998</v>
      </c>
      <c r="X36" s="384">
        <v>93.416178312</v>
      </c>
      <c r="Y36" s="95">
        <v>97.176991177000019</v>
      </c>
      <c r="Z36" s="384">
        <v>86.136223044000005</v>
      </c>
      <c r="AA36" s="95">
        <v>101.2834858068</v>
      </c>
      <c r="AB36" s="384">
        <v>92.72478910400001</v>
      </c>
      <c r="AC36" s="95">
        <v>94.134454816000002</v>
      </c>
      <c r="AD36" s="384">
        <v>92.570062664000005</v>
      </c>
    </row>
    <row r="37" spans="1:30" s="67" customFormat="1" ht="11.25" customHeight="1">
      <c r="A37" s="11" t="s">
        <v>77</v>
      </c>
      <c r="B37" s="384" t="s">
        <v>16</v>
      </c>
      <c r="C37" s="95" t="s">
        <v>16</v>
      </c>
      <c r="D37" s="384" t="s">
        <v>16</v>
      </c>
      <c r="E37" s="95" t="s">
        <v>16</v>
      </c>
      <c r="F37" s="384" t="s">
        <v>16</v>
      </c>
      <c r="G37" s="95" t="s">
        <v>16</v>
      </c>
      <c r="H37" s="384" t="s">
        <v>16</v>
      </c>
      <c r="I37" s="95" t="s">
        <v>16</v>
      </c>
      <c r="J37" s="384" t="s">
        <v>16</v>
      </c>
      <c r="K37" s="95" t="s">
        <v>16</v>
      </c>
      <c r="L37" s="384">
        <v>83.636177883032303</v>
      </c>
      <c r="M37" s="95">
        <v>77.532725882662376</v>
      </c>
      <c r="N37" s="384">
        <v>86.594367875680007</v>
      </c>
      <c r="O37" s="95">
        <v>86.080237381188482</v>
      </c>
      <c r="P37" s="384">
        <v>84.826685896313577</v>
      </c>
      <c r="Q37" s="95">
        <v>86.212420312495993</v>
      </c>
      <c r="R37" s="384">
        <v>88.553152577600002</v>
      </c>
      <c r="S37" s="95">
        <v>87.656986911680008</v>
      </c>
      <c r="T37" s="384">
        <v>89.893437442584599</v>
      </c>
      <c r="U37" s="95">
        <v>91.030548073120016</v>
      </c>
      <c r="V37" s="384">
        <v>90.951097092304011</v>
      </c>
      <c r="W37" s="95">
        <v>91.763334541724788</v>
      </c>
      <c r="X37" s="384">
        <v>91.748490958245611</v>
      </c>
      <c r="Y37" s="95">
        <v>96.476179600183627</v>
      </c>
      <c r="Z37" s="384">
        <v>82.872629317992022</v>
      </c>
      <c r="AA37" s="95">
        <v>98.840706320867397</v>
      </c>
      <c r="AB37" s="384">
        <v>90.667748528773998</v>
      </c>
      <c r="AC37" s="95">
        <v>92.269934005196802</v>
      </c>
      <c r="AD37" s="384">
        <v>90.162812167500022</v>
      </c>
    </row>
    <row r="38" spans="1:30" s="67" customFormat="1" ht="11.25" customHeight="1">
      <c r="A38" s="11" t="s">
        <v>78</v>
      </c>
      <c r="B38" s="384" t="s">
        <v>16</v>
      </c>
      <c r="C38" s="95" t="s">
        <v>16</v>
      </c>
      <c r="D38" s="384" t="s">
        <v>16</v>
      </c>
      <c r="E38" s="95">
        <v>76.405027619457499</v>
      </c>
      <c r="F38" s="384">
        <v>80.437026832849497</v>
      </c>
      <c r="G38" s="95">
        <v>76.806454868690096</v>
      </c>
      <c r="H38" s="384">
        <v>67.290158752199602</v>
      </c>
      <c r="I38" s="95">
        <v>89.197003608024204</v>
      </c>
      <c r="J38" s="384">
        <v>75.790037699804699</v>
      </c>
      <c r="K38" s="95"/>
      <c r="L38" s="384">
        <v>79.659958535724613</v>
      </c>
      <c r="M38" s="95">
        <v>73.75440522820486</v>
      </c>
      <c r="N38" s="384">
        <v>84.007036274716</v>
      </c>
      <c r="O38" s="95">
        <v>83.504769044799133</v>
      </c>
      <c r="P38" s="384">
        <v>82.416227473845112</v>
      </c>
      <c r="Q38" s="95">
        <v>83.92912168373816</v>
      </c>
      <c r="R38" s="384">
        <v>86.886861329948459</v>
      </c>
      <c r="S38" s="95">
        <v>85.458932954307997</v>
      </c>
      <c r="T38" s="384">
        <v>87.237096513516093</v>
      </c>
      <c r="U38" s="95">
        <v>88.892355046302896</v>
      </c>
      <c r="V38" s="384">
        <v>88.626334683478021</v>
      </c>
      <c r="W38" s="95">
        <v>89.784017537952863</v>
      </c>
      <c r="X38" s="384">
        <v>90.058356244863631</v>
      </c>
      <c r="Y38" s="95">
        <v>95.788446656853907</v>
      </c>
      <c r="Z38" s="384">
        <v>80.060906069094386</v>
      </c>
      <c r="AA38" s="95">
        <v>96.652930545287361</v>
      </c>
      <c r="AB38" s="384">
        <v>88.701474651942434</v>
      </c>
      <c r="AC38" s="95">
        <v>90.378175185278963</v>
      </c>
      <c r="AD38" s="384">
        <v>87.857423242362529</v>
      </c>
    </row>
    <row r="39" spans="1:30" s="67" customFormat="1" ht="11.25" customHeight="1" thickBot="1">
      <c r="A39" s="11" t="s">
        <v>79</v>
      </c>
      <c r="B39" s="384" t="s">
        <v>16</v>
      </c>
      <c r="C39" s="95" t="s">
        <v>16</v>
      </c>
      <c r="D39" s="384" t="s">
        <v>16</v>
      </c>
      <c r="E39" s="95">
        <v>71.119905608798106</v>
      </c>
      <c r="F39" s="384">
        <v>73.799457014099204</v>
      </c>
      <c r="G39" s="95">
        <v>69.146516005523594</v>
      </c>
      <c r="H39" s="384">
        <v>59.247720101748399</v>
      </c>
      <c r="I39" s="95">
        <v>85.830669683811195</v>
      </c>
      <c r="J39" s="384">
        <v>68.449444268942202</v>
      </c>
      <c r="K39" s="95"/>
      <c r="L39" s="384">
        <v>75.382882923872884</v>
      </c>
      <c r="M39" s="95">
        <v>70.229507855969871</v>
      </c>
      <c r="N39" s="384">
        <v>81.640375566157658</v>
      </c>
      <c r="O39" s="95">
        <v>81.246737744102276</v>
      </c>
      <c r="P39" s="384">
        <v>79.984733372064582</v>
      </c>
      <c r="Q39" s="95">
        <v>81.859477771192289</v>
      </c>
      <c r="R39" s="384">
        <v>85.385381779432521</v>
      </c>
      <c r="S39" s="95">
        <v>83.631059770654687</v>
      </c>
      <c r="T39" s="384">
        <v>85.2334455588651</v>
      </c>
      <c r="U39" s="95">
        <v>86.743442528346733</v>
      </c>
      <c r="V39" s="384">
        <v>86.491998137787817</v>
      </c>
      <c r="W39" s="95">
        <v>87.893964038894438</v>
      </c>
      <c r="X39" s="384">
        <v>88.436586255902654</v>
      </c>
      <c r="Y39" s="98">
        <v>95.11067639934187</v>
      </c>
      <c r="Z39" s="442">
        <v>77.634800033996711</v>
      </c>
      <c r="AA39" s="98">
        <v>94.231765290285267</v>
      </c>
      <c r="AB39" s="442">
        <v>86.751514728202309</v>
      </c>
      <c r="AC39" s="98">
        <v>88.383092959118798</v>
      </c>
      <c r="AD39" s="442">
        <v>85.473824194645275</v>
      </c>
    </row>
    <row r="40" spans="1:30" ht="11.25" customHeight="1" thickTop="1">
      <c r="A40" s="583" t="s">
        <v>5</v>
      </c>
      <c r="B40" s="583"/>
      <c r="C40" s="583"/>
      <c r="D40" s="583"/>
      <c r="E40" s="583"/>
      <c r="F40" s="583"/>
      <c r="G40" s="583"/>
      <c r="H40" s="583"/>
      <c r="I40" s="583"/>
      <c r="J40" s="583"/>
      <c r="K40" s="583"/>
      <c r="L40" s="583"/>
      <c r="M40" s="583"/>
      <c r="N40" s="583"/>
      <c r="O40" s="583"/>
      <c r="P40" s="583"/>
      <c r="Q40" s="583"/>
      <c r="R40" s="583"/>
      <c r="S40" s="583"/>
      <c r="T40" s="583"/>
      <c r="U40" s="583"/>
      <c r="V40" s="583"/>
      <c r="W40" s="583"/>
      <c r="X40" s="583"/>
      <c r="Y40" s="126"/>
      <c r="Z40" s="15"/>
      <c r="AA40" s="15"/>
      <c r="AB40" s="15"/>
      <c r="AC40" s="15"/>
    </row>
    <row r="41" spans="1:30" ht="12.75" customHeight="1">
      <c r="A41" s="582" t="s">
        <v>456</v>
      </c>
      <c r="B41" s="582"/>
      <c r="C41" s="582"/>
      <c r="D41" s="582"/>
      <c r="E41" s="582"/>
      <c r="F41" s="582"/>
      <c r="G41" s="582"/>
      <c r="H41" s="582"/>
      <c r="I41" s="582"/>
      <c r="J41" s="582"/>
      <c r="K41" s="582"/>
      <c r="L41" s="582"/>
      <c r="M41" s="582"/>
      <c r="N41" s="582"/>
      <c r="O41" s="582"/>
      <c r="P41" s="582"/>
      <c r="Q41" s="582"/>
      <c r="R41" s="582"/>
      <c r="S41" s="582"/>
      <c r="T41" s="582"/>
      <c r="U41" s="582"/>
      <c r="V41" s="582"/>
      <c r="W41" s="582"/>
      <c r="X41" s="582"/>
      <c r="Y41" s="124"/>
      <c r="Z41" s="15"/>
      <c r="AA41" s="15"/>
      <c r="AB41" s="15"/>
      <c r="AC41" s="15"/>
    </row>
  </sheetData>
  <mergeCells count="6">
    <mergeCell ref="A41:X41"/>
    <mergeCell ref="A40:X40"/>
    <mergeCell ref="B5:AD6"/>
    <mergeCell ref="A1:AD1"/>
    <mergeCell ref="A3:AD3"/>
    <mergeCell ref="A4:AD4"/>
  </mergeCells>
  <hyperlinks>
    <hyperlink ref="A5" location="Indice!A1" display="Índice" xr:uid="{00000000-0004-0000-2B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3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B5695-D7D2-4EB7-99E9-B770EC55A89A}">
  <dimension ref="A1:AC70"/>
  <sheetViews>
    <sheetView zoomScaleNormal="100" workbookViewId="0">
      <selection activeCell="A10" sqref="A10"/>
    </sheetView>
  </sheetViews>
  <sheetFormatPr defaultColWidth="0" defaultRowHeight="12.75" zeroHeight="1"/>
  <cols>
    <col min="1" max="1" width="23.5703125" customWidth="1"/>
    <col min="2" max="21" width="7.28515625" customWidth="1"/>
    <col min="22" max="22" width="7.5703125" bestFit="1" customWidth="1"/>
    <col min="23" max="23" width="9.5703125" bestFit="1" customWidth="1"/>
    <col min="24" max="24" width="7.28515625" customWidth="1"/>
    <col min="25" max="25" width="7.85546875" bestFit="1" customWidth="1"/>
    <col min="26" max="27" width="7.28515625" customWidth="1"/>
    <col min="28" max="28" width="8.140625" bestFit="1" customWidth="1"/>
    <col min="29" max="29" width="7.28515625" customWidth="1"/>
    <col min="30" max="16384" width="7.28515625" hidden="1"/>
  </cols>
  <sheetData>
    <row r="1" spans="1:29" s="139" customFormat="1" ht="18">
      <c r="A1" s="589" t="s">
        <v>0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89"/>
      <c r="W1" s="589"/>
      <c r="X1" s="589"/>
      <c r="Y1" s="589"/>
      <c r="Z1" s="589"/>
      <c r="AA1" s="589"/>
      <c r="AB1" s="589"/>
      <c r="AC1" s="589"/>
    </row>
    <row r="2" spans="1:29" s="139" customFormat="1" ht="18"/>
    <row r="3" spans="1:29" s="140" customFormat="1" ht="15">
      <c r="A3" s="590" t="s">
        <v>1</v>
      </c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</row>
    <row r="4" spans="1:29" s="140" customFormat="1" ht="15">
      <c r="A4" s="590" t="s">
        <v>327</v>
      </c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  <c r="W4" s="590"/>
      <c r="X4" s="590"/>
      <c r="Y4" s="590"/>
      <c r="Z4" s="590"/>
      <c r="AA4" s="590"/>
      <c r="AB4" s="590"/>
      <c r="AC4" s="590"/>
    </row>
    <row r="5" spans="1:29" ht="16.5" customHeight="1">
      <c r="A5" s="25" t="s">
        <v>2</v>
      </c>
      <c r="B5" s="591" t="s">
        <v>126</v>
      </c>
      <c r="C5" s="591"/>
      <c r="D5" s="591"/>
      <c r="E5" s="591"/>
      <c r="F5" s="591"/>
      <c r="G5" s="591"/>
      <c r="H5" s="591"/>
      <c r="I5" s="591"/>
      <c r="J5" s="591"/>
      <c r="K5" s="591"/>
      <c r="L5" s="591"/>
      <c r="M5" s="591"/>
      <c r="N5" s="591"/>
      <c r="O5" s="591"/>
      <c r="P5" s="591"/>
      <c r="Q5" s="591"/>
      <c r="R5" s="591"/>
      <c r="S5" s="591"/>
      <c r="T5" s="591"/>
      <c r="U5" s="591"/>
      <c r="V5" s="591"/>
      <c r="W5" s="591"/>
      <c r="X5" s="591"/>
      <c r="Y5" s="591"/>
      <c r="Z5" s="591"/>
      <c r="AA5" s="591"/>
      <c r="AB5" s="591"/>
      <c r="AC5" s="591"/>
    </row>
    <row r="6" spans="1:29" ht="16.5" customHeight="1" thickBot="1">
      <c r="A6" s="26"/>
      <c r="B6" s="592"/>
      <c r="C6" s="592"/>
      <c r="D6" s="592"/>
      <c r="E6" s="592"/>
      <c r="F6" s="592"/>
      <c r="G6" s="592"/>
      <c r="H6" s="592"/>
      <c r="I6" s="592"/>
      <c r="J6" s="592"/>
      <c r="K6" s="592"/>
      <c r="L6" s="592"/>
      <c r="M6" s="592"/>
      <c r="N6" s="592"/>
      <c r="O6" s="592"/>
      <c r="P6" s="592"/>
      <c r="Q6" s="592"/>
      <c r="R6" s="592"/>
      <c r="S6" s="592"/>
      <c r="T6" s="592"/>
      <c r="U6" s="592"/>
      <c r="V6" s="592"/>
      <c r="W6" s="592"/>
      <c r="X6" s="592"/>
      <c r="Y6" s="592"/>
      <c r="Z6" s="592"/>
      <c r="AA6" s="592"/>
      <c r="AB6" s="592"/>
      <c r="AC6" s="592"/>
    </row>
    <row r="7" spans="1:29" ht="13.5" thickTop="1">
      <c r="A7" s="21" t="s">
        <v>3</v>
      </c>
      <c r="B7" s="90" t="s">
        <v>291</v>
      </c>
      <c r="C7" s="91" t="s">
        <v>290</v>
      </c>
      <c r="D7" s="90" t="s">
        <v>292</v>
      </c>
      <c r="E7" s="91" t="s">
        <v>293</v>
      </c>
      <c r="F7" s="90" t="s">
        <v>294</v>
      </c>
      <c r="G7" s="91" t="s">
        <v>295</v>
      </c>
      <c r="H7" s="90" t="s">
        <v>296</v>
      </c>
      <c r="I7" s="91" t="s">
        <v>297</v>
      </c>
      <c r="J7" s="90" t="s">
        <v>201</v>
      </c>
      <c r="K7" s="91" t="s">
        <v>202</v>
      </c>
      <c r="L7" s="90" t="s">
        <v>203</v>
      </c>
      <c r="M7" s="91" t="s">
        <v>20</v>
      </c>
      <c r="N7" s="90" t="s">
        <v>21</v>
      </c>
      <c r="O7" s="91" t="s">
        <v>22</v>
      </c>
      <c r="P7" s="90" t="s">
        <v>190</v>
      </c>
      <c r="Q7" s="91" t="s">
        <v>191</v>
      </c>
      <c r="R7" s="90" t="s">
        <v>192</v>
      </c>
      <c r="S7" s="91" t="s">
        <v>193</v>
      </c>
      <c r="T7" s="90" t="s">
        <v>169</v>
      </c>
      <c r="U7" s="91" t="s">
        <v>172</v>
      </c>
      <c r="V7" s="90" t="s">
        <v>177</v>
      </c>
      <c r="W7" s="92" t="s">
        <v>301</v>
      </c>
      <c r="X7" s="152" t="s">
        <v>310</v>
      </c>
      <c r="Y7" s="92" t="s">
        <v>311</v>
      </c>
      <c r="Z7" s="152" t="s">
        <v>316</v>
      </c>
      <c r="AA7" s="92" t="s">
        <v>320</v>
      </c>
      <c r="AB7" s="152" t="s">
        <v>322</v>
      </c>
      <c r="AC7" s="92" t="s">
        <v>324</v>
      </c>
    </row>
    <row r="8" spans="1:29" ht="12.75" customHeight="1">
      <c r="A8" s="40" t="s">
        <v>17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</row>
    <row r="9" spans="1:29" ht="12.75" customHeight="1">
      <c r="A9" s="9" t="s">
        <v>71</v>
      </c>
      <c r="B9" s="94"/>
      <c r="C9" s="95"/>
      <c r="D9" s="94"/>
      <c r="E9" s="95"/>
      <c r="F9" s="94"/>
      <c r="G9" s="95"/>
      <c r="H9" s="94"/>
      <c r="I9" s="95"/>
      <c r="J9" s="94"/>
      <c r="K9" s="95"/>
      <c r="L9" s="94"/>
      <c r="M9" s="95"/>
      <c r="N9" s="94"/>
      <c r="O9" s="95"/>
      <c r="P9" s="94"/>
      <c r="Q9" s="95"/>
      <c r="R9" s="94"/>
      <c r="S9" s="95"/>
      <c r="T9" s="94"/>
      <c r="U9" s="95"/>
      <c r="V9" s="94"/>
      <c r="W9" s="95"/>
      <c r="X9" s="94"/>
      <c r="Y9" s="95"/>
      <c r="Z9" s="94"/>
      <c r="AA9" s="95"/>
      <c r="AB9" s="94"/>
      <c r="AC9" s="95"/>
    </row>
    <row r="10" spans="1:29" s="67" customFormat="1" ht="12.75" customHeight="1">
      <c r="A10" s="11" t="s">
        <v>74</v>
      </c>
      <c r="B10" s="94">
        <v>62.54440000000001</v>
      </c>
      <c r="C10" s="95">
        <v>86.662400000000005</v>
      </c>
      <c r="D10" s="94" t="s">
        <v>16</v>
      </c>
      <c r="E10" s="95">
        <v>96.450400000000002</v>
      </c>
      <c r="F10" s="94">
        <v>92.844700000000003</v>
      </c>
      <c r="G10" s="95">
        <v>96.969499999999996</v>
      </c>
      <c r="H10" s="94">
        <v>93.996799999999993</v>
      </c>
      <c r="I10" s="95">
        <v>93.32480000000001</v>
      </c>
      <c r="J10" s="94">
        <v>94.274500000000003</v>
      </c>
      <c r="K10" s="95" t="s">
        <v>16</v>
      </c>
      <c r="L10" s="94" t="s">
        <v>16</v>
      </c>
      <c r="M10" s="95">
        <v>92.172116267342716</v>
      </c>
      <c r="N10" s="94">
        <v>95.194000000000003</v>
      </c>
      <c r="O10" s="95">
        <v>94.474260935067164</v>
      </c>
      <c r="P10" s="94">
        <v>94.281300000000002</v>
      </c>
      <c r="Q10" s="95">
        <v>94.722700000000003</v>
      </c>
      <c r="R10" s="94">
        <v>95.501800000000003</v>
      </c>
      <c r="S10" s="95">
        <v>96.289999999999992</v>
      </c>
      <c r="T10" s="94">
        <v>97.09</v>
      </c>
      <c r="U10" s="95">
        <v>97.862200000000001</v>
      </c>
      <c r="V10" s="94">
        <v>97.862200000000001</v>
      </c>
      <c r="W10" s="95">
        <v>97.571200000000005</v>
      </c>
      <c r="X10" s="94">
        <v>97.447744</v>
      </c>
      <c r="Y10" s="95">
        <v>98.992999999999995</v>
      </c>
      <c r="Z10" s="94">
        <v>94.93</v>
      </c>
      <c r="AA10" s="95">
        <v>97.472500000000011</v>
      </c>
      <c r="AB10" s="94">
        <v>97.575999999999993</v>
      </c>
      <c r="AC10" s="95">
        <v>98.385599999999997</v>
      </c>
    </row>
    <row r="11" spans="1:29" s="67" customFormat="1" ht="12.75" customHeight="1">
      <c r="A11" s="11" t="s">
        <v>75</v>
      </c>
      <c r="B11" s="94">
        <v>52.487180800000012</v>
      </c>
      <c r="C11" s="95">
        <v>74.516512000000006</v>
      </c>
      <c r="D11" s="94" t="s">
        <v>16</v>
      </c>
      <c r="E11" s="95">
        <v>92.502211599999995</v>
      </c>
      <c r="F11" s="94">
        <v>85.989507999999987</v>
      </c>
      <c r="G11" s="95">
        <v>93.817581200000006</v>
      </c>
      <c r="H11" s="94">
        <v>90.785398399999991</v>
      </c>
      <c r="I11" s="95">
        <v>87.580845399999987</v>
      </c>
      <c r="J11" s="94">
        <v>87.062749600000004</v>
      </c>
      <c r="K11" s="95" t="s">
        <v>16</v>
      </c>
      <c r="L11" s="94" t="s">
        <v>16</v>
      </c>
      <c r="M11" s="95">
        <v>85.691181705703499</v>
      </c>
      <c r="N11" s="94">
        <v>91.648661000000004</v>
      </c>
      <c r="O11" s="95">
        <v>90.886945673467764</v>
      </c>
      <c r="P11" s="94">
        <v>89.774644000000009</v>
      </c>
      <c r="Q11" s="95">
        <v>90.91004980000001</v>
      </c>
      <c r="R11" s="94">
        <v>92.409718000000012</v>
      </c>
      <c r="S11" s="95">
        <v>93.713012500000005</v>
      </c>
      <c r="T11" s="94">
        <v>94.36</v>
      </c>
      <c r="U11" s="95">
        <v>95.661317800000006</v>
      </c>
      <c r="V11" s="94">
        <v>95.851787999999999</v>
      </c>
      <c r="W11" s="95">
        <v>95.477970400000004</v>
      </c>
      <c r="X11" s="94">
        <v>95.404194336000003</v>
      </c>
      <c r="Y11" s="95">
        <v>98.094144800000009</v>
      </c>
      <c r="Z11" s="94">
        <v>91.442463999999987</v>
      </c>
      <c r="AA11" s="95">
        <v>95.094119200000009</v>
      </c>
      <c r="AB11" s="94">
        <v>95.404045600000003</v>
      </c>
      <c r="AC11" s="95">
        <v>96.29305500000001</v>
      </c>
    </row>
    <row r="12" spans="1:29" s="67" customFormat="1" ht="12.75" customHeight="1">
      <c r="A12" s="11" t="s">
        <v>76</v>
      </c>
      <c r="B12" s="94">
        <v>45.102511110400009</v>
      </c>
      <c r="C12" s="95">
        <v>72.890707999999989</v>
      </c>
      <c r="D12" s="94" t="s">
        <v>16</v>
      </c>
      <c r="E12" s="95">
        <v>86.713995913600016</v>
      </c>
      <c r="F12" s="94">
        <v>78.334808224</v>
      </c>
      <c r="G12" s="95">
        <v>88.361516601600016</v>
      </c>
      <c r="H12" s="94">
        <v>87.112840472000002</v>
      </c>
      <c r="I12" s="95">
        <v>82.087446596799978</v>
      </c>
      <c r="J12" s="94">
        <v>80.230445967999998</v>
      </c>
      <c r="K12" s="95" t="s">
        <v>16</v>
      </c>
      <c r="L12" s="94" t="s">
        <v>16</v>
      </c>
      <c r="M12" s="95">
        <v>80.129640746803787</v>
      </c>
      <c r="N12" s="94">
        <v>88.026796252400004</v>
      </c>
      <c r="O12" s="95">
        <v>87.145668367032243</v>
      </c>
      <c r="P12" s="94">
        <v>86.023868440000015</v>
      </c>
      <c r="Q12" s="95">
        <v>87.206928406000017</v>
      </c>
      <c r="R12" s="94">
        <v>89.76631466080002</v>
      </c>
      <c r="S12" s="95">
        <v>90.533146579999993</v>
      </c>
      <c r="T12" s="94">
        <v>91.61</v>
      </c>
      <c r="U12" s="95">
        <v>93.198797584000005</v>
      </c>
      <c r="V12" s="94">
        <v>93.331132665600009</v>
      </c>
      <c r="W12" s="95">
        <v>93.383786440000009</v>
      </c>
      <c r="X12" s="94">
        <v>93.401415020839991</v>
      </c>
      <c r="Y12" s="95">
        <v>97.261664905600014</v>
      </c>
      <c r="Z12" s="94">
        <v>87.768441699999997</v>
      </c>
      <c r="AA12" s="95">
        <v>92.339550510400002</v>
      </c>
      <c r="AB12" s="94">
        <v>92.871086953599985</v>
      </c>
      <c r="AC12" s="95">
        <v>93.882013184999991</v>
      </c>
    </row>
    <row r="13" spans="1:29" s="67" customFormat="1" ht="12.75" customHeight="1">
      <c r="A13" s="11" t="s">
        <v>77</v>
      </c>
      <c r="B13" s="94">
        <v>38.083415245964808</v>
      </c>
      <c r="C13" s="95">
        <v>64.196302809919985</v>
      </c>
      <c r="D13" s="94" t="s">
        <v>16</v>
      </c>
      <c r="E13" s="95">
        <v>81.615770559336411</v>
      </c>
      <c r="F13" s="94">
        <v>72.17492430346239</v>
      </c>
      <c r="G13" s="95">
        <v>83.107917769536002</v>
      </c>
      <c r="H13" s="94">
        <v>81.765704301478408</v>
      </c>
      <c r="I13" s="95">
        <v>77.787288031853194</v>
      </c>
      <c r="J13" s="94">
        <v>75.538268280947179</v>
      </c>
      <c r="K13" s="95" t="s">
        <v>16</v>
      </c>
      <c r="L13" s="94" t="s">
        <v>16</v>
      </c>
      <c r="M13" s="95">
        <v>75.600711613694898</v>
      </c>
      <c r="N13" s="94">
        <v>85.078710493835914</v>
      </c>
      <c r="O13" s="95">
        <v>84.348396388070825</v>
      </c>
      <c r="P13" s="94">
        <v>82.851026093032004</v>
      </c>
      <c r="Q13" s="95">
        <v>84.671167832936831</v>
      </c>
      <c r="R13" s="94">
        <v>87.765501591001609</v>
      </c>
      <c r="S13" s="95">
        <v>87.943503021344</v>
      </c>
      <c r="T13" s="94">
        <v>89.43</v>
      </c>
      <c r="U13" s="95">
        <v>90.870143314911999</v>
      </c>
      <c r="V13" s="94">
        <v>90.884362393919986</v>
      </c>
      <c r="W13" s="95">
        <v>91.414873427823991</v>
      </c>
      <c r="X13" s="94">
        <v>91.629372064919352</v>
      </c>
      <c r="Y13" s="95">
        <v>96.55784099488001</v>
      </c>
      <c r="Z13" s="94">
        <v>84.797194329375998</v>
      </c>
      <c r="AA13" s="95">
        <v>89.848771802640002</v>
      </c>
      <c r="AB13" s="94">
        <v>90.897014098719993</v>
      </c>
      <c r="AC13" s="95">
        <v>92.112583701360009</v>
      </c>
    </row>
    <row r="14" spans="1:29" s="67" customFormat="1" ht="12.75" customHeight="1">
      <c r="A14" s="11" t="s">
        <v>78</v>
      </c>
      <c r="B14" s="94">
        <v>32.782050304057542</v>
      </c>
      <c r="C14" s="95">
        <v>59.699540658668006</v>
      </c>
      <c r="D14" s="94" t="s">
        <v>16</v>
      </c>
      <c r="E14" s="95">
        <v>76.470350273978312</v>
      </c>
      <c r="F14" s="94">
        <v>67.147221426638083</v>
      </c>
      <c r="G14" s="95">
        <v>77.875473867941437</v>
      </c>
      <c r="H14" s="94">
        <v>77.073757438839166</v>
      </c>
      <c r="I14" s="95">
        <v>73.913505011257897</v>
      </c>
      <c r="J14" s="94">
        <v>71.117021704258036</v>
      </c>
      <c r="K14" s="95" t="s">
        <v>16</v>
      </c>
      <c r="L14" s="94" t="s">
        <v>16</v>
      </c>
      <c r="M14" s="95">
        <v>71.678246590714181</v>
      </c>
      <c r="N14" s="94">
        <v>82.416780431564035</v>
      </c>
      <c r="O14" s="95">
        <v>81.603569353422614</v>
      </c>
      <c r="P14" s="94">
        <v>80.329461598488635</v>
      </c>
      <c r="Q14" s="95">
        <v>82.176128278719872</v>
      </c>
      <c r="R14" s="94">
        <v>85.142923729298943</v>
      </c>
      <c r="S14" s="95">
        <v>85.692085887402754</v>
      </c>
      <c r="T14" s="94">
        <v>86.71</v>
      </c>
      <c r="U14" s="95">
        <v>88.554372384972169</v>
      </c>
      <c r="V14" s="94">
        <v>88.38841060050261</v>
      </c>
      <c r="W14" s="95">
        <v>89.263873264327572</v>
      </c>
      <c r="X14" s="94">
        <v>89.946472214552671</v>
      </c>
      <c r="Y14" s="95">
        <v>95.869380554668282</v>
      </c>
      <c r="Z14" s="94">
        <v>82.184043911048505</v>
      </c>
      <c r="AA14" s="95">
        <v>87.633710704530202</v>
      </c>
      <c r="AB14" s="94">
        <v>88.835353896598463</v>
      </c>
      <c r="AC14" s="95">
        <v>90.1312064566213</v>
      </c>
    </row>
    <row r="15" spans="1:29" s="67" customFormat="1" ht="12.75" customHeight="1">
      <c r="A15" s="11" t="s">
        <v>79</v>
      </c>
      <c r="B15" s="94">
        <v>25.738834039177515</v>
      </c>
      <c r="C15" s="95">
        <v>54.565690937016399</v>
      </c>
      <c r="D15" s="94" t="s">
        <v>16</v>
      </c>
      <c r="E15" s="95">
        <v>69.524143147751019</v>
      </c>
      <c r="F15" s="94">
        <v>60.705917784036309</v>
      </c>
      <c r="G15" s="95">
        <v>70.977533546931554</v>
      </c>
      <c r="H15" s="94">
        <v>72.351084246329961</v>
      </c>
      <c r="I15" s="95">
        <v>69.338978966474869</v>
      </c>
      <c r="J15" s="94">
        <v>64.881458845395898</v>
      </c>
      <c r="K15" s="95" t="s">
        <v>16</v>
      </c>
      <c r="L15" s="94" t="s">
        <v>16</v>
      </c>
      <c r="M15" s="95">
        <v>68.08497944065914</v>
      </c>
      <c r="N15" s="94">
        <v>80.001831927699669</v>
      </c>
      <c r="O15" s="95">
        <v>79.228813184607219</v>
      </c>
      <c r="P15" s="94">
        <v>77.619865650167313</v>
      </c>
      <c r="Q15" s="95">
        <v>80.009797506968141</v>
      </c>
      <c r="R15" s="94">
        <v>83.647426361121845</v>
      </c>
      <c r="S15" s="95">
        <v>83.825827743101783</v>
      </c>
      <c r="T15" s="94">
        <v>84.66</v>
      </c>
      <c r="U15" s="95">
        <v>86.249931653068373</v>
      </c>
      <c r="V15" s="94">
        <v>86.108573785643827</v>
      </c>
      <c r="W15" s="95">
        <v>87.31482878187461</v>
      </c>
      <c r="X15" s="94">
        <v>88.254824852744292</v>
      </c>
      <c r="Y15" s="95">
        <v>95.095532578965674</v>
      </c>
      <c r="Z15" s="94">
        <v>79.708481096757808</v>
      </c>
      <c r="AA15" s="95">
        <v>85.154363594326028</v>
      </c>
      <c r="AB15" s="94">
        <v>86.728675109296987</v>
      </c>
      <c r="AC15" s="95">
        <v>88.064255569516945</v>
      </c>
    </row>
    <row r="16" spans="1:29" s="67" customFormat="1" ht="12.75" customHeight="1">
      <c r="A16" s="9" t="s">
        <v>72</v>
      </c>
      <c r="B16" s="94"/>
      <c r="C16" s="95"/>
      <c r="D16" s="94"/>
      <c r="E16" s="95"/>
      <c r="F16" s="94"/>
      <c r="G16" s="95"/>
      <c r="H16" s="94"/>
      <c r="I16" s="95"/>
      <c r="J16" s="94"/>
      <c r="K16" s="95"/>
      <c r="L16" s="94"/>
      <c r="M16" s="95"/>
      <c r="N16" s="94"/>
      <c r="O16" s="95"/>
      <c r="P16" s="94"/>
      <c r="Q16" s="95"/>
      <c r="R16" s="94"/>
      <c r="S16" s="95"/>
      <c r="T16" s="94"/>
      <c r="U16" s="95"/>
      <c r="V16" s="94"/>
      <c r="W16" s="95"/>
      <c r="X16" s="94"/>
      <c r="Y16" s="95"/>
      <c r="Z16" s="94"/>
      <c r="AA16" s="95"/>
      <c r="AB16" s="94"/>
      <c r="AC16" s="95"/>
    </row>
    <row r="17" spans="1:29" s="67" customFormat="1" ht="12.75" customHeight="1">
      <c r="A17" s="11" t="s">
        <v>74</v>
      </c>
      <c r="B17" s="94">
        <v>23.161000619542659</v>
      </c>
      <c r="C17" s="95">
        <v>48.699215523208984</v>
      </c>
      <c r="D17" s="94" t="s">
        <v>16</v>
      </c>
      <c r="E17" s="95">
        <v>64.029211596198721</v>
      </c>
      <c r="F17" s="94">
        <v>54.773088749823749</v>
      </c>
      <c r="G17" s="95">
        <v>65.524610300953242</v>
      </c>
      <c r="H17" s="94">
        <v>65.988392204291117</v>
      </c>
      <c r="I17" s="95">
        <v>68.338223769594251</v>
      </c>
      <c r="J17" s="94">
        <v>58.737612312597712</v>
      </c>
      <c r="K17" s="95" t="s">
        <v>16</v>
      </c>
      <c r="L17" s="94" t="s">
        <v>16</v>
      </c>
      <c r="M17" s="95">
        <v>64.872308745481845</v>
      </c>
      <c r="N17" s="94">
        <v>77.665871764673398</v>
      </c>
      <c r="O17" s="95">
        <v>76.900489893755363</v>
      </c>
      <c r="P17" s="94">
        <v>75.239317938739902</v>
      </c>
      <c r="Q17" s="95">
        <v>77.979993380631868</v>
      </c>
      <c r="R17" s="94">
        <v>82.153433168247361</v>
      </c>
      <c r="S17" s="95">
        <v>80.601616945179799</v>
      </c>
      <c r="T17" s="94">
        <v>83.02</v>
      </c>
      <c r="U17" s="95">
        <v>83.836792955475758</v>
      </c>
      <c r="V17" s="94">
        <v>83.661623308197989</v>
      </c>
      <c r="W17" s="95">
        <v>84.765910314641772</v>
      </c>
      <c r="X17" s="94">
        <v>84.143722966490003</v>
      </c>
      <c r="Y17" s="95">
        <v>93.561469216581088</v>
      </c>
      <c r="Z17" s="94">
        <v>75.440840400873483</v>
      </c>
      <c r="AA17" s="95">
        <v>81.810892630223648</v>
      </c>
      <c r="AB17" s="94">
        <v>83.447217357149498</v>
      </c>
      <c r="AC17" s="95">
        <v>84.660817052912989</v>
      </c>
    </row>
    <row r="18" spans="1:29" s="67" customFormat="1" ht="12.75" customHeight="1">
      <c r="A18" s="11" t="s">
        <v>75</v>
      </c>
      <c r="B18" s="94">
        <v>23.161000619542659</v>
      </c>
      <c r="C18" s="95">
        <v>42.960607979692369</v>
      </c>
      <c r="D18" s="94" t="s">
        <v>16</v>
      </c>
      <c r="E18" s="95">
        <v>62.685519005951996</v>
      </c>
      <c r="F18" s="94">
        <v>53.367998543783102</v>
      </c>
      <c r="G18" s="95">
        <v>64.138473675693746</v>
      </c>
      <c r="H18" s="94">
        <v>60.962894444705327</v>
      </c>
      <c r="I18" s="95">
        <v>67.748701325079793</v>
      </c>
      <c r="J18" s="94">
        <v>57.839673780504832</v>
      </c>
      <c r="K18" s="95" t="s">
        <v>16</v>
      </c>
      <c r="L18" s="94" t="s">
        <v>16</v>
      </c>
      <c r="M18" s="95">
        <v>63.006308915623862</v>
      </c>
      <c r="N18" s="94">
        <v>75.823131459782772</v>
      </c>
      <c r="O18" s="95">
        <v>76.138736403241239</v>
      </c>
      <c r="P18" s="94">
        <v>72.472262738132414</v>
      </c>
      <c r="Q18" s="95">
        <v>75.954424925413235</v>
      </c>
      <c r="R18" s="94">
        <v>79.810314365272802</v>
      </c>
      <c r="S18" s="95">
        <v>78.88839111299653</v>
      </c>
      <c r="T18" s="94">
        <v>81.36</v>
      </c>
      <c r="U18" s="95">
        <v>81.870818595311675</v>
      </c>
      <c r="V18" s="94">
        <v>81.379869098581864</v>
      </c>
      <c r="W18" s="95">
        <v>82.437961791254125</v>
      </c>
      <c r="X18" s="94">
        <v>81.810497117850062</v>
      </c>
      <c r="Y18" s="95">
        <v>92.255103420782149</v>
      </c>
      <c r="Z18" s="94">
        <v>71.268511018209907</v>
      </c>
      <c r="AA18" s="95">
        <v>78.375182918626933</v>
      </c>
      <c r="AB18" s="94">
        <v>80.364689316033534</v>
      </c>
      <c r="AC18" s="95">
        <v>81.336534939434856</v>
      </c>
    </row>
    <row r="19" spans="1:29" ht="12.75" customHeight="1">
      <c r="A19" s="11" t="s">
        <v>76</v>
      </c>
      <c r="B19" s="94" t="s">
        <v>16</v>
      </c>
      <c r="C19" s="95" t="s">
        <v>16</v>
      </c>
      <c r="D19" s="94" t="s">
        <v>16</v>
      </c>
      <c r="E19" s="95" t="s">
        <v>16</v>
      </c>
      <c r="F19" s="94" t="s">
        <v>16</v>
      </c>
      <c r="G19" s="95" t="s">
        <v>16</v>
      </c>
      <c r="H19" s="94" t="s">
        <v>16</v>
      </c>
      <c r="I19" s="95" t="s">
        <v>16</v>
      </c>
      <c r="J19" s="94" t="s">
        <v>16</v>
      </c>
      <c r="K19" s="95" t="s">
        <v>16</v>
      </c>
      <c r="L19" s="94" t="s">
        <v>16</v>
      </c>
      <c r="M19" s="95" t="s">
        <v>16</v>
      </c>
      <c r="N19" s="94" t="s">
        <v>16</v>
      </c>
      <c r="O19" s="95" t="s">
        <v>16</v>
      </c>
      <c r="P19" s="94" t="s">
        <v>16</v>
      </c>
      <c r="Q19" s="95" t="s">
        <v>16</v>
      </c>
      <c r="R19" s="94" t="s">
        <v>16</v>
      </c>
      <c r="S19" s="95" t="s">
        <v>16</v>
      </c>
      <c r="T19" s="94" t="s">
        <v>16</v>
      </c>
      <c r="U19" s="95" t="s">
        <v>16</v>
      </c>
      <c r="V19" s="94" t="s">
        <v>16</v>
      </c>
      <c r="W19" s="95" t="s">
        <v>16</v>
      </c>
      <c r="X19" s="94" t="s">
        <v>16</v>
      </c>
      <c r="Y19" s="95" t="s">
        <v>16</v>
      </c>
      <c r="Z19" s="94" t="s">
        <v>16</v>
      </c>
      <c r="AA19" s="95" t="s">
        <v>16</v>
      </c>
      <c r="AB19" s="94" t="s">
        <v>16</v>
      </c>
      <c r="AC19" s="95" t="s">
        <v>16</v>
      </c>
    </row>
    <row r="20" spans="1:29" ht="12.75" customHeight="1">
      <c r="A20" s="11" t="s">
        <v>77</v>
      </c>
      <c r="B20" s="94" t="s">
        <v>16</v>
      </c>
      <c r="C20" s="95" t="s">
        <v>16</v>
      </c>
      <c r="D20" s="94" t="s">
        <v>16</v>
      </c>
      <c r="E20" s="95" t="s">
        <v>16</v>
      </c>
      <c r="F20" s="94" t="s">
        <v>16</v>
      </c>
      <c r="G20" s="95" t="s">
        <v>16</v>
      </c>
      <c r="H20" s="94" t="s">
        <v>16</v>
      </c>
      <c r="I20" s="95" t="s">
        <v>16</v>
      </c>
      <c r="J20" s="94" t="s">
        <v>16</v>
      </c>
      <c r="K20" s="95" t="s">
        <v>16</v>
      </c>
      <c r="L20" s="94" t="s">
        <v>16</v>
      </c>
      <c r="M20" s="95" t="s">
        <v>16</v>
      </c>
      <c r="N20" s="94" t="s">
        <v>16</v>
      </c>
      <c r="O20" s="95" t="s">
        <v>16</v>
      </c>
      <c r="P20" s="94" t="s">
        <v>16</v>
      </c>
      <c r="Q20" s="95" t="s">
        <v>16</v>
      </c>
      <c r="R20" s="94" t="s">
        <v>16</v>
      </c>
      <c r="S20" s="95" t="s">
        <v>16</v>
      </c>
      <c r="T20" s="94" t="s">
        <v>16</v>
      </c>
      <c r="U20" s="95" t="s">
        <v>16</v>
      </c>
      <c r="V20" s="94" t="s">
        <v>16</v>
      </c>
      <c r="W20" s="95" t="s">
        <v>16</v>
      </c>
      <c r="X20" s="94" t="s">
        <v>16</v>
      </c>
      <c r="Y20" s="95" t="s">
        <v>16</v>
      </c>
      <c r="Z20" s="94" t="s">
        <v>16</v>
      </c>
      <c r="AA20" s="95" t="s">
        <v>16</v>
      </c>
      <c r="AB20" s="94" t="s">
        <v>16</v>
      </c>
      <c r="AC20" s="95" t="s">
        <v>16</v>
      </c>
    </row>
    <row r="21" spans="1:29" ht="12.75" customHeight="1">
      <c r="A21" s="11" t="s">
        <v>78</v>
      </c>
      <c r="B21" s="94" t="s">
        <v>16</v>
      </c>
      <c r="C21" s="95" t="s">
        <v>16</v>
      </c>
      <c r="D21" s="94" t="s">
        <v>16</v>
      </c>
      <c r="E21" s="95" t="s">
        <v>16</v>
      </c>
      <c r="F21" s="94" t="s">
        <v>16</v>
      </c>
      <c r="G21" s="95" t="s">
        <v>16</v>
      </c>
      <c r="H21" s="94" t="s">
        <v>16</v>
      </c>
      <c r="I21" s="95" t="s">
        <v>16</v>
      </c>
      <c r="J21" s="94" t="s">
        <v>16</v>
      </c>
      <c r="K21" s="95" t="s">
        <v>16</v>
      </c>
      <c r="L21" s="94" t="s">
        <v>16</v>
      </c>
      <c r="M21" s="95" t="s">
        <v>16</v>
      </c>
      <c r="N21" s="94" t="s">
        <v>16</v>
      </c>
      <c r="O21" s="95" t="s">
        <v>16</v>
      </c>
      <c r="P21" s="94" t="s">
        <v>16</v>
      </c>
      <c r="Q21" s="95" t="s">
        <v>16</v>
      </c>
      <c r="R21" s="94" t="s">
        <v>16</v>
      </c>
      <c r="S21" s="95" t="s">
        <v>16</v>
      </c>
      <c r="T21" s="94" t="s">
        <v>16</v>
      </c>
      <c r="U21" s="95" t="s">
        <v>16</v>
      </c>
      <c r="V21" s="94" t="s">
        <v>16</v>
      </c>
      <c r="W21" s="95" t="s">
        <v>16</v>
      </c>
      <c r="X21" s="94" t="s">
        <v>16</v>
      </c>
      <c r="Y21" s="95" t="s">
        <v>16</v>
      </c>
      <c r="Z21" s="94" t="s">
        <v>16</v>
      </c>
      <c r="AA21" s="95" t="s">
        <v>16</v>
      </c>
      <c r="AB21" s="94" t="s">
        <v>16</v>
      </c>
      <c r="AC21" s="95" t="s">
        <v>16</v>
      </c>
    </row>
    <row r="22" spans="1:29" ht="12.75" customHeight="1">
      <c r="A22" s="11" t="s">
        <v>79</v>
      </c>
      <c r="B22" s="94" t="s">
        <v>16</v>
      </c>
      <c r="C22" s="95" t="s">
        <v>16</v>
      </c>
      <c r="D22" s="94" t="s">
        <v>16</v>
      </c>
      <c r="E22" s="95" t="s">
        <v>16</v>
      </c>
      <c r="F22" s="94" t="s">
        <v>16</v>
      </c>
      <c r="G22" s="95" t="s">
        <v>16</v>
      </c>
      <c r="H22" s="94" t="s">
        <v>16</v>
      </c>
      <c r="I22" s="95" t="s">
        <v>16</v>
      </c>
      <c r="J22" s="94" t="s">
        <v>16</v>
      </c>
      <c r="K22" s="95" t="s">
        <v>16</v>
      </c>
      <c r="L22" s="94" t="s">
        <v>16</v>
      </c>
      <c r="M22" s="95" t="s">
        <v>16</v>
      </c>
      <c r="N22" s="94" t="s">
        <v>16</v>
      </c>
      <c r="O22" s="95" t="s">
        <v>16</v>
      </c>
      <c r="P22" s="94" t="s">
        <v>16</v>
      </c>
      <c r="Q22" s="95" t="s">
        <v>16</v>
      </c>
      <c r="R22" s="94" t="s">
        <v>16</v>
      </c>
      <c r="S22" s="95" t="s">
        <v>16</v>
      </c>
      <c r="T22" s="94" t="s">
        <v>16</v>
      </c>
      <c r="U22" s="95" t="s">
        <v>16</v>
      </c>
      <c r="V22" s="94" t="s">
        <v>16</v>
      </c>
      <c r="W22" s="95" t="s">
        <v>16</v>
      </c>
      <c r="X22" s="94" t="s">
        <v>16</v>
      </c>
      <c r="Y22" s="95" t="s">
        <v>16</v>
      </c>
      <c r="Z22" s="94" t="s">
        <v>16</v>
      </c>
      <c r="AA22" s="95" t="s">
        <v>16</v>
      </c>
      <c r="AB22" s="94" t="s">
        <v>16</v>
      </c>
      <c r="AC22" s="95" t="s">
        <v>16</v>
      </c>
    </row>
    <row r="23" spans="1:29" ht="12.75" customHeight="1">
      <c r="A23" s="41" t="s">
        <v>18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</row>
    <row r="24" spans="1:29" ht="12.75" customHeight="1">
      <c r="A24" s="9" t="s">
        <v>71</v>
      </c>
      <c r="B24" s="94"/>
      <c r="C24" s="95"/>
      <c r="D24" s="94"/>
      <c r="E24" s="95"/>
      <c r="F24" s="94"/>
      <c r="G24" s="95"/>
      <c r="H24" s="94"/>
      <c r="I24" s="95"/>
      <c r="J24" s="94"/>
      <c r="K24" s="95"/>
      <c r="L24" s="94"/>
      <c r="M24" s="95"/>
      <c r="N24" s="94"/>
      <c r="O24" s="95"/>
      <c r="P24" s="94"/>
      <c r="Q24" s="95"/>
      <c r="R24" s="94"/>
      <c r="S24" s="95"/>
      <c r="T24" s="94"/>
      <c r="U24" s="95"/>
      <c r="V24" s="94"/>
      <c r="W24" s="95"/>
      <c r="X24" s="94"/>
      <c r="Y24" s="95"/>
      <c r="Z24" s="94"/>
      <c r="AA24" s="95"/>
      <c r="AB24" s="94"/>
      <c r="AC24" s="95"/>
    </row>
    <row r="25" spans="1:29" s="67" customFormat="1" ht="12.75" customHeight="1">
      <c r="A25" s="11" t="s">
        <v>74</v>
      </c>
      <c r="B25" s="94" t="s">
        <v>16</v>
      </c>
      <c r="C25" s="95" t="s">
        <v>16</v>
      </c>
      <c r="D25" s="94" t="s">
        <v>16</v>
      </c>
      <c r="E25" s="95" t="s">
        <v>16</v>
      </c>
      <c r="F25" s="94" t="s">
        <v>16</v>
      </c>
      <c r="G25" s="95" t="s">
        <v>16</v>
      </c>
      <c r="H25" s="94" t="s">
        <v>16</v>
      </c>
      <c r="I25" s="95" t="s">
        <v>16</v>
      </c>
      <c r="J25" s="94" t="s">
        <v>16</v>
      </c>
      <c r="K25" s="95" t="s">
        <v>16</v>
      </c>
      <c r="L25" s="94" t="s">
        <v>16</v>
      </c>
      <c r="M25" s="95" t="s">
        <v>16</v>
      </c>
      <c r="N25" s="94">
        <v>97.872699999999995</v>
      </c>
      <c r="O25" s="95">
        <v>96.766036749954779</v>
      </c>
      <c r="P25" s="94">
        <v>96.8566</v>
      </c>
      <c r="Q25" s="95">
        <v>97.166399999999996</v>
      </c>
      <c r="R25" s="94">
        <v>97.371399999999994</v>
      </c>
      <c r="S25" s="95">
        <v>97.477499999999992</v>
      </c>
      <c r="T25" s="94">
        <v>97.448724999999996</v>
      </c>
      <c r="U25" s="95">
        <v>97.487500000000011</v>
      </c>
      <c r="V25" s="94">
        <v>97.592799999999997</v>
      </c>
      <c r="W25" s="95">
        <v>97.590400000000002</v>
      </c>
      <c r="X25" s="94">
        <v>97.381799999999998</v>
      </c>
      <c r="Y25" s="95">
        <v>99.694599999999994</v>
      </c>
      <c r="Z25" s="94">
        <v>91.064400000000006</v>
      </c>
      <c r="AA25" s="95">
        <v>100.72099999999999</v>
      </c>
      <c r="AB25" s="94">
        <v>97.291899999999998</v>
      </c>
      <c r="AC25" s="95">
        <v>98.194599999999994</v>
      </c>
    </row>
    <row r="26" spans="1:29" s="67" customFormat="1" ht="12.75" customHeight="1">
      <c r="A26" s="11" t="s">
        <v>75</v>
      </c>
      <c r="B26" s="94" t="s">
        <v>16</v>
      </c>
      <c r="C26" s="95" t="s">
        <v>16</v>
      </c>
      <c r="D26" s="94" t="s">
        <v>16</v>
      </c>
      <c r="E26" s="95" t="s">
        <v>16</v>
      </c>
      <c r="F26" s="94" t="s">
        <v>16</v>
      </c>
      <c r="G26" s="95" t="s">
        <v>16</v>
      </c>
      <c r="H26" s="94" t="s">
        <v>16</v>
      </c>
      <c r="I26" s="95" t="s">
        <v>16</v>
      </c>
      <c r="J26" s="94" t="s">
        <v>16</v>
      </c>
      <c r="K26" s="95" t="s">
        <v>16</v>
      </c>
      <c r="L26" s="94" t="s">
        <v>16</v>
      </c>
      <c r="M26" s="95" t="s">
        <v>16</v>
      </c>
      <c r="N26" s="94">
        <v>95.498658399999997</v>
      </c>
      <c r="O26" s="95">
        <v>94.85170646999245</v>
      </c>
      <c r="P26" s="94">
        <v>94.498132000000012</v>
      </c>
      <c r="Q26" s="95">
        <v>94.797887999999986</v>
      </c>
      <c r="R26" s="94">
        <v>95.298542499999996</v>
      </c>
      <c r="S26" s="95">
        <v>95.305545600000002</v>
      </c>
      <c r="T26" s="94">
        <v>94.874536504000005</v>
      </c>
      <c r="U26" s="95">
        <v>95.528099999999995</v>
      </c>
      <c r="V26" s="94">
        <v>95.529066999999984</v>
      </c>
      <c r="W26" s="95">
        <v>95.526746799999984</v>
      </c>
      <c r="X26" s="94">
        <v>95.320639499999999</v>
      </c>
      <c r="Y26" s="95">
        <v>99.191394000000003</v>
      </c>
      <c r="Z26" s="94">
        <v>84.828956399999996</v>
      </c>
      <c r="AA26" s="95">
        <v>102.707241</v>
      </c>
      <c r="AB26" s="94">
        <v>94.752246000000014</v>
      </c>
      <c r="AC26" s="95">
        <v>96.023569600000002</v>
      </c>
    </row>
    <row r="27" spans="1:29" s="67" customFormat="1" ht="12.75" customHeight="1">
      <c r="A27" s="11" t="s">
        <v>76</v>
      </c>
      <c r="B27" s="94" t="s">
        <v>16</v>
      </c>
      <c r="C27" s="95" t="s">
        <v>16</v>
      </c>
      <c r="D27" s="94" t="s">
        <v>16</v>
      </c>
      <c r="E27" s="95" t="s">
        <v>16</v>
      </c>
      <c r="F27" s="94" t="s">
        <v>16</v>
      </c>
      <c r="G27" s="95" t="s">
        <v>16</v>
      </c>
      <c r="H27" s="94" t="s">
        <v>16</v>
      </c>
      <c r="I27" s="95" t="s">
        <v>16</v>
      </c>
      <c r="J27" s="94" t="s">
        <v>16</v>
      </c>
      <c r="K27" s="95" t="s">
        <v>16</v>
      </c>
      <c r="L27" s="94" t="s">
        <v>16</v>
      </c>
      <c r="M27" s="95" t="s">
        <v>16</v>
      </c>
      <c r="N27" s="94">
        <v>93.249563586999997</v>
      </c>
      <c r="O27" s="95">
        <v>92.855587167116383</v>
      </c>
      <c r="P27" s="94">
        <v>92.552491400000008</v>
      </c>
      <c r="Q27" s="95">
        <v>92.840409599999987</v>
      </c>
      <c r="R27" s="94">
        <v>93.530465832999994</v>
      </c>
      <c r="S27" s="95">
        <v>93.052162713000001</v>
      </c>
      <c r="T27" s="94">
        <v>92.655369069740004</v>
      </c>
      <c r="U27" s="95">
        <v>93.682658024999995</v>
      </c>
      <c r="V27" s="94">
        <v>93.188888353599992</v>
      </c>
      <c r="W27" s="95">
        <v>93.674214332799991</v>
      </c>
      <c r="X27" s="94">
        <v>93.458124394799995</v>
      </c>
      <c r="Y27" s="95">
        <v>97.592945455999995</v>
      </c>
      <c r="Z27" s="94">
        <v>79.745355182500006</v>
      </c>
      <c r="AA27" s="95">
        <v>100.9365040221</v>
      </c>
      <c r="AB27" s="94">
        <v>92.421824879999974</v>
      </c>
      <c r="AC27" s="95">
        <v>94.063186713999997</v>
      </c>
    </row>
    <row r="28" spans="1:29" s="67" customFormat="1" ht="12.75" customHeight="1">
      <c r="A28" s="11" t="s">
        <v>77</v>
      </c>
      <c r="B28" s="94" t="s">
        <v>16</v>
      </c>
      <c r="C28" s="95" t="s">
        <v>16</v>
      </c>
      <c r="D28" s="94" t="s">
        <v>16</v>
      </c>
      <c r="E28" s="95" t="s">
        <v>16</v>
      </c>
      <c r="F28" s="94" t="s">
        <v>16</v>
      </c>
      <c r="G28" s="95" t="s">
        <v>16</v>
      </c>
      <c r="H28" s="94" t="s">
        <v>16</v>
      </c>
      <c r="I28" s="95" t="s">
        <v>16</v>
      </c>
      <c r="J28" s="94" t="s">
        <v>16</v>
      </c>
      <c r="K28" s="95" t="s">
        <v>16</v>
      </c>
      <c r="L28" s="94" t="s">
        <v>16</v>
      </c>
      <c r="M28" s="95" t="s">
        <v>16</v>
      </c>
      <c r="N28" s="94">
        <v>91.352206433559985</v>
      </c>
      <c r="O28" s="95">
        <v>91.201407331690604</v>
      </c>
      <c r="P28" s="94">
        <v>90.947505670614007</v>
      </c>
      <c r="Q28" s="95">
        <v>91.133010677759984</v>
      </c>
      <c r="R28" s="94">
        <v>92.00069757579999</v>
      </c>
      <c r="S28" s="95">
        <v>90.962174089199991</v>
      </c>
      <c r="T28" s="94">
        <v>90.683472629592785</v>
      </c>
      <c r="U28" s="95">
        <v>91.974308943600008</v>
      </c>
      <c r="V28" s="94">
        <v>91.195442299042</v>
      </c>
      <c r="W28" s="95">
        <v>92.047523032959987</v>
      </c>
      <c r="X28" s="94">
        <v>91.830624217375203</v>
      </c>
      <c r="Y28" s="95">
        <v>96.119070980960004</v>
      </c>
      <c r="Z28" s="94">
        <v>75.532324763500014</v>
      </c>
      <c r="AA28" s="95">
        <v>99.504929794508783</v>
      </c>
      <c r="AB28" s="94">
        <v>90.44316270633</v>
      </c>
      <c r="AC28" s="95">
        <v>92.339938143140813</v>
      </c>
    </row>
    <row r="29" spans="1:29" s="67" customFormat="1" ht="12.75" customHeight="1">
      <c r="A29" s="11" t="s">
        <v>78</v>
      </c>
      <c r="B29" s="94" t="s">
        <v>16</v>
      </c>
      <c r="C29" s="95" t="s">
        <v>16</v>
      </c>
      <c r="D29" s="94" t="s">
        <v>16</v>
      </c>
      <c r="E29" s="95" t="s">
        <v>16</v>
      </c>
      <c r="F29" s="94" t="s">
        <v>16</v>
      </c>
      <c r="G29" s="95" t="s">
        <v>16</v>
      </c>
      <c r="H29" s="94" t="s">
        <v>16</v>
      </c>
      <c r="I29" s="95" t="s">
        <v>16</v>
      </c>
      <c r="J29" s="94" t="s">
        <v>16</v>
      </c>
      <c r="K29" s="95" t="s">
        <v>16</v>
      </c>
      <c r="L29" s="94" t="s">
        <v>16</v>
      </c>
      <c r="M29" s="95" t="s">
        <v>16</v>
      </c>
      <c r="N29" s="94">
        <v>89.311111607796136</v>
      </c>
      <c r="O29" s="95">
        <v>89.596234345119242</v>
      </c>
      <c r="P29" s="94">
        <v>89.472136735352692</v>
      </c>
      <c r="Q29" s="95">
        <v>89.560247274700771</v>
      </c>
      <c r="R29" s="94">
        <v>90.784676242354905</v>
      </c>
      <c r="S29" s="95">
        <v>89.107430696543986</v>
      </c>
      <c r="T29" s="94">
        <v>88.389605807369591</v>
      </c>
      <c r="U29" s="95">
        <v>90.392994370132797</v>
      </c>
      <c r="V29" s="94">
        <v>89.162204456414912</v>
      </c>
      <c r="W29" s="95">
        <v>90.549896785791972</v>
      </c>
      <c r="X29" s="94">
        <v>90.429579600970015</v>
      </c>
      <c r="Y29" s="95">
        <v>94.862724660872843</v>
      </c>
      <c r="Z29" s="94">
        <v>71.859690927979031</v>
      </c>
      <c r="AA29" s="95">
        <v>98.201123244012749</v>
      </c>
      <c r="AB29" s="94">
        <v>88.517001787296607</v>
      </c>
      <c r="AC29" s="95">
        <v>90.658281031586299</v>
      </c>
    </row>
    <row r="30" spans="1:29" s="67" customFormat="1" ht="12.75" customHeight="1">
      <c r="A30" s="11" t="s">
        <v>79</v>
      </c>
      <c r="B30" s="94" t="s">
        <v>16</v>
      </c>
      <c r="C30" s="95" t="s">
        <v>16</v>
      </c>
      <c r="D30" s="94" t="s">
        <v>16</v>
      </c>
      <c r="E30" s="95" t="s">
        <v>16</v>
      </c>
      <c r="F30" s="94" t="s">
        <v>16</v>
      </c>
      <c r="G30" s="95" t="s">
        <v>16</v>
      </c>
      <c r="H30" s="94" t="s">
        <v>16</v>
      </c>
      <c r="I30" s="95" t="s">
        <v>16</v>
      </c>
      <c r="J30" s="94" t="s">
        <v>16</v>
      </c>
      <c r="K30" s="95" t="s">
        <v>16</v>
      </c>
      <c r="L30" s="94" t="s">
        <v>16</v>
      </c>
      <c r="M30" s="95" t="s">
        <v>16</v>
      </c>
      <c r="N30" s="94">
        <v>87.417200012349426</v>
      </c>
      <c r="O30" s="95">
        <v>88.232791694187966</v>
      </c>
      <c r="P30" s="94">
        <v>88.11461690295009</v>
      </c>
      <c r="Q30" s="95">
        <v>88.205010302504121</v>
      </c>
      <c r="R30" s="94">
        <v>89.593353555595627</v>
      </c>
      <c r="S30" s="95">
        <v>87.662066265515008</v>
      </c>
      <c r="T30" s="94">
        <v>86.691652548258858</v>
      </c>
      <c r="U30" s="95">
        <v>88.750400547461865</v>
      </c>
      <c r="V30" s="94">
        <v>87.360714498350305</v>
      </c>
      <c r="W30" s="95">
        <v>88.995976161133626</v>
      </c>
      <c r="X30" s="94">
        <v>89.060623136332907</v>
      </c>
      <c r="Y30" s="95">
        <v>93.91112714954167</v>
      </c>
      <c r="Z30" s="94">
        <v>69.753111958134568</v>
      </c>
      <c r="AA30" s="95">
        <v>96.920706473552229</v>
      </c>
      <c r="AB30" s="94">
        <v>86.907963590509922</v>
      </c>
      <c r="AC30" s="95">
        <v>89.288970879332936</v>
      </c>
    </row>
    <row r="31" spans="1:29" s="67" customFormat="1" ht="12.75" customHeight="1">
      <c r="A31" s="9" t="s">
        <v>72</v>
      </c>
      <c r="B31" s="94" t="s">
        <v>16</v>
      </c>
      <c r="C31" s="95" t="s">
        <v>16</v>
      </c>
      <c r="D31" s="94" t="s">
        <v>16</v>
      </c>
      <c r="E31" s="95" t="s">
        <v>16</v>
      </c>
      <c r="F31" s="94" t="s">
        <v>16</v>
      </c>
      <c r="G31" s="95" t="s">
        <v>16</v>
      </c>
      <c r="H31" s="94" t="s">
        <v>16</v>
      </c>
      <c r="I31" s="95" t="s">
        <v>16</v>
      </c>
      <c r="J31" s="94" t="s">
        <v>16</v>
      </c>
      <c r="K31" s="95" t="s">
        <v>16</v>
      </c>
      <c r="L31" s="94" t="s">
        <v>16</v>
      </c>
      <c r="M31" s="95" t="s">
        <v>16</v>
      </c>
      <c r="N31" s="94">
        <v>85.653489636035857</v>
      </c>
      <c r="O31" s="95">
        <v>86.952310151430211</v>
      </c>
      <c r="P31" s="94">
        <v>86.782466024354989</v>
      </c>
      <c r="Q31" s="95">
        <v>86.962345464648337</v>
      </c>
      <c r="R31" s="94">
        <v>88.510696586647526</v>
      </c>
      <c r="S31" s="95">
        <v>83.681744209901325</v>
      </c>
      <c r="T31" s="94">
        <v>85.466830000720904</v>
      </c>
      <c r="U31" s="95">
        <v>87.227250894836487</v>
      </c>
      <c r="V31" s="94">
        <v>85.509798555159648</v>
      </c>
      <c r="W31" s="95">
        <v>87.203359630053939</v>
      </c>
      <c r="X31" s="94">
        <v>87.444399311452699</v>
      </c>
      <c r="Y31" s="95">
        <v>93.059547402775038</v>
      </c>
      <c r="Z31" s="94">
        <v>67.553896521661869</v>
      </c>
      <c r="AA31" s="95">
        <v>95.660653945605063</v>
      </c>
      <c r="AB31" s="94">
        <v>85.151809560232678</v>
      </c>
      <c r="AC31" s="95">
        <v>87.667449636069861</v>
      </c>
    </row>
    <row r="32" spans="1:29" s="67" customFormat="1" ht="12.75" customHeight="1">
      <c r="A32" s="11" t="s">
        <v>74</v>
      </c>
      <c r="B32" s="94" t="s">
        <v>16</v>
      </c>
      <c r="C32" s="95" t="s">
        <v>16</v>
      </c>
      <c r="D32" s="94" t="s">
        <v>16</v>
      </c>
      <c r="E32" s="95" t="s">
        <v>16</v>
      </c>
      <c r="F32" s="94" t="s">
        <v>16</v>
      </c>
      <c r="G32" s="95" t="s">
        <v>16</v>
      </c>
      <c r="H32" s="94" t="s">
        <v>16</v>
      </c>
      <c r="I32" s="95" t="s">
        <v>16</v>
      </c>
      <c r="J32" s="94" t="s">
        <v>16</v>
      </c>
      <c r="K32" s="95" t="s">
        <v>16</v>
      </c>
      <c r="L32" s="94" t="s">
        <v>16</v>
      </c>
      <c r="M32" s="95" t="s">
        <v>16</v>
      </c>
      <c r="N32" s="94">
        <v>83.790640816521503</v>
      </c>
      <c r="O32" s="95">
        <v>86.021216374550093</v>
      </c>
      <c r="P32" s="94">
        <v>84.86039817779357</v>
      </c>
      <c r="Q32" s="95">
        <v>85.557613090352689</v>
      </c>
      <c r="R32" s="94">
        <v>86.53647982008161</v>
      </c>
      <c r="S32" s="95">
        <v>82.322588540361082</v>
      </c>
      <c r="T32" s="94">
        <v>83.980310733226759</v>
      </c>
      <c r="U32" s="95">
        <v>85.368329905469835</v>
      </c>
      <c r="V32" s="94">
        <v>83.612977964767367</v>
      </c>
      <c r="W32" s="95">
        <v>85.003107874569565</v>
      </c>
      <c r="X32" s="94">
        <v>85.2455059848742</v>
      </c>
      <c r="Y32" s="95">
        <v>92.403696790074818</v>
      </c>
      <c r="Z32" s="94">
        <v>65.499769051518669</v>
      </c>
      <c r="AA32" s="95">
        <v>94.135730961737224</v>
      </c>
      <c r="AB32" s="94">
        <v>83.35322269767444</v>
      </c>
      <c r="AC32" s="95">
        <v>85.989031678288569</v>
      </c>
    </row>
    <row r="33" spans="1:29" ht="12.75" customHeight="1">
      <c r="A33" s="11" t="s">
        <v>75</v>
      </c>
      <c r="B33" s="94"/>
      <c r="C33" s="95"/>
      <c r="D33" s="94"/>
      <c r="E33" s="95"/>
      <c r="F33" s="94"/>
      <c r="G33" s="95"/>
      <c r="H33" s="94"/>
      <c r="I33" s="95"/>
      <c r="J33" s="94"/>
      <c r="K33" s="95"/>
      <c r="L33" s="94"/>
      <c r="M33" s="95"/>
      <c r="N33" s="94"/>
      <c r="O33" s="95"/>
      <c r="P33" s="94"/>
      <c r="Q33" s="95"/>
      <c r="R33" s="94"/>
      <c r="S33" s="95"/>
      <c r="T33" s="94"/>
      <c r="U33" s="95"/>
      <c r="V33" s="94"/>
      <c r="W33" s="95"/>
      <c r="X33" s="94"/>
      <c r="Y33" s="95"/>
      <c r="Z33" s="94"/>
      <c r="AA33" s="95"/>
      <c r="AB33" s="94"/>
      <c r="AC33" s="95"/>
    </row>
    <row r="34" spans="1:29" ht="12.75" customHeight="1">
      <c r="A34" s="11" t="s">
        <v>76</v>
      </c>
      <c r="B34" s="94" t="s">
        <v>16</v>
      </c>
      <c r="C34" s="95" t="s">
        <v>16</v>
      </c>
      <c r="D34" s="94" t="s">
        <v>16</v>
      </c>
      <c r="E34" s="95" t="s">
        <v>16</v>
      </c>
      <c r="F34" s="94" t="s">
        <v>16</v>
      </c>
      <c r="G34" s="95" t="s">
        <v>16</v>
      </c>
      <c r="H34" s="94" t="s">
        <v>16</v>
      </c>
      <c r="I34" s="95" t="s">
        <v>16</v>
      </c>
      <c r="J34" s="94" t="s">
        <v>16</v>
      </c>
      <c r="K34" s="95" t="s">
        <v>16</v>
      </c>
      <c r="L34" s="94" t="s">
        <v>16</v>
      </c>
      <c r="M34" s="95" t="s">
        <v>16</v>
      </c>
      <c r="N34" s="94" t="s">
        <v>16</v>
      </c>
      <c r="O34" s="95" t="s">
        <v>16</v>
      </c>
      <c r="P34" s="94" t="s">
        <v>16</v>
      </c>
      <c r="Q34" s="95" t="s">
        <v>16</v>
      </c>
      <c r="R34" s="94" t="s">
        <v>16</v>
      </c>
      <c r="S34" s="95" t="s">
        <v>16</v>
      </c>
      <c r="T34" s="94" t="s">
        <v>16</v>
      </c>
      <c r="U34" s="95" t="s">
        <v>16</v>
      </c>
      <c r="V34" s="94" t="s">
        <v>16</v>
      </c>
      <c r="W34" s="95" t="s">
        <v>16</v>
      </c>
      <c r="X34" s="94" t="s">
        <v>16</v>
      </c>
      <c r="Y34" s="95" t="s">
        <v>16</v>
      </c>
      <c r="Z34" s="94" t="s">
        <v>16</v>
      </c>
      <c r="AA34" s="95" t="s">
        <v>16</v>
      </c>
      <c r="AB34" s="94" t="s">
        <v>16</v>
      </c>
      <c r="AC34" s="95" t="s">
        <v>16</v>
      </c>
    </row>
    <row r="35" spans="1:29" ht="12.75" customHeight="1">
      <c r="A35" s="11" t="s">
        <v>77</v>
      </c>
      <c r="B35" s="94" t="s">
        <v>16</v>
      </c>
      <c r="C35" s="95" t="s">
        <v>16</v>
      </c>
      <c r="D35" s="94" t="s">
        <v>16</v>
      </c>
      <c r="E35" s="95" t="s">
        <v>16</v>
      </c>
      <c r="F35" s="94" t="s">
        <v>16</v>
      </c>
      <c r="G35" s="95" t="s">
        <v>16</v>
      </c>
      <c r="H35" s="94" t="s">
        <v>16</v>
      </c>
      <c r="I35" s="95" t="s">
        <v>16</v>
      </c>
      <c r="J35" s="94" t="s">
        <v>16</v>
      </c>
      <c r="K35" s="95" t="s">
        <v>16</v>
      </c>
      <c r="L35" s="94" t="s">
        <v>16</v>
      </c>
      <c r="M35" s="95" t="s">
        <v>16</v>
      </c>
      <c r="N35" s="94" t="s">
        <v>16</v>
      </c>
      <c r="O35" s="95" t="s">
        <v>16</v>
      </c>
      <c r="P35" s="94" t="s">
        <v>16</v>
      </c>
      <c r="Q35" s="95" t="s">
        <v>16</v>
      </c>
      <c r="R35" s="94" t="s">
        <v>16</v>
      </c>
      <c r="S35" s="95" t="s">
        <v>16</v>
      </c>
      <c r="T35" s="94" t="s">
        <v>16</v>
      </c>
      <c r="U35" s="95" t="s">
        <v>16</v>
      </c>
      <c r="V35" s="94" t="s">
        <v>16</v>
      </c>
      <c r="W35" s="95" t="s">
        <v>16</v>
      </c>
      <c r="X35" s="94" t="s">
        <v>16</v>
      </c>
      <c r="Y35" s="95" t="s">
        <v>16</v>
      </c>
      <c r="Z35" s="94" t="s">
        <v>16</v>
      </c>
      <c r="AA35" s="95" t="s">
        <v>16</v>
      </c>
      <c r="AB35" s="94" t="s">
        <v>16</v>
      </c>
      <c r="AC35" s="95" t="s">
        <v>16</v>
      </c>
    </row>
    <row r="36" spans="1:29" ht="12.75" customHeight="1">
      <c r="A36" s="11" t="s">
        <v>78</v>
      </c>
      <c r="B36" s="94" t="s">
        <v>16</v>
      </c>
      <c r="C36" s="95" t="s">
        <v>16</v>
      </c>
      <c r="D36" s="94" t="s">
        <v>16</v>
      </c>
      <c r="E36" s="95" t="s">
        <v>16</v>
      </c>
      <c r="F36" s="94" t="s">
        <v>16</v>
      </c>
      <c r="G36" s="95" t="s">
        <v>16</v>
      </c>
      <c r="H36" s="94" t="s">
        <v>16</v>
      </c>
      <c r="I36" s="95" t="s">
        <v>16</v>
      </c>
      <c r="J36" s="94" t="s">
        <v>16</v>
      </c>
      <c r="K36" s="95" t="s">
        <v>16</v>
      </c>
      <c r="L36" s="94" t="s">
        <v>16</v>
      </c>
      <c r="M36" s="95" t="s">
        <v>16</v>
      </c>
      <c r="N36" s="94" t="s">
        <v>16</v>
      </c>
      <c r="O36" s="95" t="s">
        <v>16</v>
      </c>
      <c r="P36" s="94" t="s">
        <v>16</v>
      </c>
      <c r="Q36" s="95" t="s">
        <v>16</v>
      </c>
      <c r="R36" s="94" t="s">
        <v>16</v>
      </c>
      <c r="S36" s="95" t="s">
        <v>16</v>
      </c>
      <c r="T36" s="94" t="s">
        <v>16</v>
      </c>
      <c r="U36" s="95" t="s">
        <v>16</v>
      </c>
      <c r="V36" s="94" t="s">
        <v>16</v>
      </c>
      <c r="W36" s="95" t="s">
        <v>16</v>
      </c>
      <c r="X36" s="94" t="s">
        <v>16</v>
      </c>
      <c r="Y36" s="95" t="s">
        <v>16</v>
      </c>
      <c r="Z36" s="94" t="s">
        <v>16</v>
      </c>
      <c r="AA36" s="95" t="s">
        <v>16</v>
      </c>
      <c r="AB36" s="94" t="s">
        <v>16</v>
      </c>
      <c r="AC36" s="95" t="s">
        <v>16</v>
      </c>
    </row>
    <row r="37" spans="1:29" ht="12.75" customHeight="1">
      <c r="A37" s="11" t="s">
        <v>79</v>
      </c>
      <c r="B37" s="94" t="s">
        <v>16</v>
      </c>
      <c r="C37" s="95" t="s">
        <v>16</v>
      </c>
      <c r="D37" s="94" t="s">
        <v>16</v>
      </c>
      <c r="E37" s="95" t="s">
        <v>16</v>
      </c>
      <c r="F37" s="94" t="s">
        <v>16</v>
      </c>
      <c r="G37" s="95" t="s">
        <v>16</v>
      </c>
      <c r="H37" s="94" t="s">
        <v>16</v>
      </c>
      <c r="I37" s="95" t="s">
        <v>16</v>
      </c>
      <c r="J37" s="94" t="s">
        <v>16</v>
      </c>
      <c r="K37" s="95" t="s">
        <v>16</v>
      </c>
      <c r="L37" s="94" t="s">
        <v>16</v>
      </c>
      <c r="M37" s="95" t="s">
        <v>16</v>
      </c>
      <c r="N37" s="94" t="s">
        <v>16</v>
      </c>
      <c r="O37" s="95" t="s">
        <v>16</v>
      </c>
      <c r="P37" s="94" t="s">
        <v>16</v>
      </c>
      <c r="Q37" s="95" t="s">
        <v>16</v>
      </c>
      <c r="R37" s="94" t="s">
        <v>16</v>
      </c>
      <c r="S37" s="95" t="s">
        <v>16</v>
      </c>
      <c r="T37" s="94" t="s">
        <v>16</v>
      </c>
      <c r="U37" s="95" t="s">
        <v>16</v>
      </c>
      <c r="V37" s="94" t="s">
        <v>16</v>
      </c>
      <c r="W37" s="95" t="s">
        <v>16</v>
      </c>
      <c r="X37" s="94" t="s">
        <v>16</v>
      </c>
      <c r="Y37" s="95" t="s">
        <v>16</v>
      </c>
      <c r="Z37" s="94" t="s">
        <v>16</v>
      </c>
      <c r="AA37" s="95" t="s">
        <v>16</v>
      </c>
      <c r="AB37" s="94" t="s">
        <v>16</v>
      </c>
      <c r="AC37" s="95" t="s">
        <v>16</v>
      </c>
    </row>
    <row r="38" spans="1:29" ht="12" customHeight="1">
      <c r="A38" s="41" t="s">
        <v>19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</row>
    <row r="39" spans="1:29" ht="10.5" customHeight="1">
      <c r="A39" s="9" t="s">
        <v>71</v>
      </c>
      <c r="B39" s="94"/>
      <c r="C39" s="95"/>
      <c r="D39" s="94"/>
      <c r="E39" s="95"/>
      <c r="F39" s="94"/>
      <c r="G39" s="95"/>
      <c r="H39" s="94"/>
      <c r="I39" s="95"/>
      <c r="J39" s="94"/>
      <c r="K39" s="95"/>
      <c r="L39" s="94"/>
      <c r="M39" s="95"/>
      <c r="N39" s="94"/>
      <c r="O39" s="95"/>
      <c r="P39" s="94"/>
      <c r="Q39" s="95"/>
      <c r="R39" s="94"/>
      <c r="S39" s="95"/>
      <c r="T39" s="94"/>
      <c r="U39" s="95"/>
      <c r="V39" s="94"/>
      <c r="W39" s="95"/>
      <c r="X39" s="94"/>
      <c r="Y39" s="95"/>
      <c r="Z39" s="94"/>
      <c r="AA39" s="95"/>
      <c r="AB39" s="94"/>
      <c r="AC39" s="95"/>
    </row>
    <row r="40" spans="1:29" s="67" customFormat="1" ht="10.5" customHeight="1">
      <c r="A40" s="11" t="s">
        <v>74</v>
      </c>
      <c r="B40" s="94" t="s">
        <v>16</v>
      </c>
      <c r="C40" s="95" t="s">
        <v>16</v>
      </c>
      <c r="D40" s="94" t="s">
        <v>16</v>
      </c>
      <c r="E40" s="95" t="s">
        <v>16</v>
      </c>
      <c r="F40" s="94" t="s">
        <v>16</v>
      </c>
      <c r="G40" s="95" t="s">
        <v>16</v>
      </c>
      <c r="H40" s="94" t="s">
        <v>16</v>
      </c>
      <c r="I40" s="95" t="s">
        <v>16</v>
      </c>
      <c r="J40" s="94" t="s">
        <v>16</v>
      </c>
      <c r="K40" s="95" t="s">
        <v>16</v>
      </c>
      <c r="L40" s="94" t="s">
        <v>16</v>
      </c>
      <c r="M40" s="95" t="s">
        <v>16</v>
      </c>
      <c r="N40" s="94">
        <v>97.470923751486325</v>
      </c>
      <c r="O40" s="95">
        <v>97.318711643523386</v>
      </c>
      <c r="P40" s="94">
        <v>93.892599999999987</v>
      </c>
      <c r="Q40" s="95">
        <v>89.873200000000026</v>
      </c>
      <c r="R40" s="94">
        <v>87.881400000000014</v>
      </c>
      <c r="S40" s="95">
        <v>87.670100000000005</v>
      </c>
      <c r="T40" s="94">
        <v>95.1</v>
      </c>
      <c r="U40" s="95">
        <v>97.968000000000004</v>
      </c>
      <c r="V40" s="94">
        <v>98.750799999999998</v>
      </c>
      <c r="W40" s="95">
        <v>98.97999999999999</v>
      </c>
      <c r="X40" s="94">
        <v>98.653200000000012</v>
      </c>
      <c r="Y40" s="95">
        <v>98.793999999999997</v>
      </c>
      <c r="Z40" s="94">
        <v>91.212999999999994</v>
      </c>
      <c r="AA40" s="95">
        <v>98.082900000000009</v>
      </c>
      <c r="AB40" s="94">
        <v>98.371200000000002</v>
      </c>
      <c r="AC40" s="95">
        <v>98.748400000000004</v>
      </c>
    </row>
    <row r="41" spans="1:29" s="67" customFormat="1" ht="11.25" customHeight="1">
      <c r="A41" s="11" t="s">
        <v>75</v>
      </c>
      <c r="B41" s="94" t="s">
        <v>16</v>
      </c>
      <c r="C41" s="95" t="s">
        <v>16</v>
      </c>
      <c r="D41" s="94" t="s">
        <v>16</v>
      </c>
      <c r="E41" s="95" t="s">
        <v>16</v>
      </c>
      <c r="F41" s="94" t="s">
        <v>16</v>
      </c>
      <c r="G41" s="95" t="s">
        <v>16</v>
      </c>
      <c r="H41" s="94" t="s">
        <v>16</v>
      </c>
      <c r="I41" s="95" t="s">
        <v>16</v>
      </c>
      <c r="J41" s="94" t="s">
        <v>16</v>
      </c>
      <c r="K41" s="95" t="s">
        <v>16</v>
      </c>
      <c r="L41" s="94" t="s">
        <v>16</v>
      </c>
      <c r="M41" s="95" t="s">
        <v>16</v>
      </c>
      <c r="N41" s="94">
        <v>94.076317273271641</v>
      </c>
      <c r="O41" s="95">
        <v>93.443423171558194</v>
      </c>
      <c r="P41" s="94">
        <v>90.019849300000004</v>
      </c>
      <c r="Q41" s="95">
        <v>85.423923600000009</v>
      </c>
      <c r="R41" s="94">
        <v>81.76370399999999</v>
      </c>
      <c r="S41" s="95">
        <v>81.184668000000002</v>
      </c>
      <c r="T41" s="94">
        <v>92.01</v>
      </c>
      <c r="U41" s="95">
        <v>97.165180800000002</v>
      </c>
      <c r="V41" s="94">
        <v>97.535988399999994</v>
      </c>
      <c r="W41" s="95">
        <v>97.973140000000001</v>
      </c>
      <c r="X41" s="94">
        <v>96.728851500000005</v>
      </c>
      <c r="Y41" s="95">
        <v>98.197712199999984</v>
      </c>
      <c r="Z41" s="94">
        <v>86.642284899999993</v>
      </c>
      <c r="AA41" s="95">
        <v>96.282561599999994</v>
      </c>
      <c r="AB41" s="94">
        <v>96.773049600000007</v>
      </c>
      <c r="AC41" s="95">
        <v>97.130560000000003</v>
      </c>
    </row>
    <row r="42" spans="1:29" s="67" customFormat="1" ht="11.25" customHeight="1">
      <c r="A42" s="11" t="s">
        <v>76</v>
      </c>
      <c r="B42" s="94" t="s">
        <v>16</v>
      </c>
      <c r="C42" s="95" t="s">
        <v>16</v>
      </c>
      <c r="D42" s="94" t="s">
        <v>16</v>
      </c>
      <c r="E42" s="95" t="s">
        <v>16</v>
      </c>
      <c r="F42" s="94" t="s">
        <v>16</v>
      </c>
      <c r="G42" s="95" t="s">
        <v>16</v>
      </c>
      <c r="H42" s="94" t="s">
        <v>16</v>
      </c>
      <c r="I42" s="95" t="s">
        <v>16</v>
      </c>
      <c r="J42" s="94" t="s">
        <v>16</v>
      </c>
      <c r="K42" s="95" t="s">
        <v>16</v>
      </c>
      <c r="L42" s="94" t="s">
        <v>16</v>
      </c>
      <c r="M42" s="95" t="s">
        <v>16</v>
      </c>
      <c r="N42" s="94">
        <v>91.251557599740607</v>
      </c>
      <c r="O42" s="95">
        <v>91.007819256185428</v>
      </c>
      <c r="P42" s="94">
        <v>86.706913901500002</v>
      </c>
      <c r="Q42" s="95">
        <v>82.628176844800009</v>
      </c>
      <c r="R42" s="94">
        <v>79.962790567500008</v>
      </c>
      <c r="S42" s="95">
        <v>79.254381316000007</v>
      </c>
      <c r="T42" s="94">
        <v>90.3</v>
      </c>
      <c r="U42" s="95">
        <v>96.461751735199996</v>
      </c>
      <c r="V42" s="94">
        <v>96.823238319999987</v>
      </c>
      <c r="W42" s="95">
        <v>97.041425512000018</v>
      </c>
      <c r="X42" s="94">
        <v>95.192921831999996</v>
      </c>
      <c r="Y42" s="95">
        <v>97.390447435200016</v>
      </c>
      <c r="Z42" s="94">
        <v>82.28208655120001</v>
      </c>
      <c r="AA42" s="95">
        <v>95.056131657600005</v>
      </c>
      <c r="AB42" s="94">
        <v>94.863132360000009</v>
      </c>
      <c r="AC42" s="95">
        <v>95.805574838499993</v>
      </c>
    </row>
    <row r="43" spans="1:29" s="67" customFormat="1" ht="11.25" customHeight="1">
      <c r="A43" s="11" t="s">
        <v>77</v>
      </c>
      <c r="B43" s="94" t="s">
        <v>16</v>
      </c>
      <c r="C43" s="95" t="s">
        <v>16</v>
      </c>
      <c r="D43" s="94" t="s">
        <v>16</v>
      </c>
      <c r="E43" s="95" t="s">
        <v>16</v>
      </c>
      <c r="F43" s="94" t="s">
        <v>16</v>
      </c>
      <c r="G43" s="95" t="s">
        <v>16</v>
      </c>
      <c r="H43" s="94" t="s">
        <v>16</v>
      </c>
      <c r="I43" s="95" t="s">
        <v>16</v>
      </c>
      <c r="J43" s="94" t="s">
        <v>16</v>
      </c>
      <c r="K43" s="95" t="s">
        <v>16</v>
      </c>
      <c r="L43" s="94" t="s">
        <v>16</v>
      </c>
      <c r="M43" s="95" t="s">
        <v>16</v>
      </c>
      <c r="N43" s="94">
        <v>88.155566269630398</v>
      </c>
      <c r="O43" s="95">
        <v>88.685753809761351</v>
      </c>
      <c r="P43" s="94">
        <v>84.763073677174006</v>
      </c>
      <c r="Q43" s="95">
        <v>80.71246680993282</v>
      </c>
      <c r="R43" s="94">
        <v>78.664716845100003</v>
      </c>
      <c r="S43" s="95">
        <v>77.477826611416006</v>
      </c>
      <c r="T43" s="94">
        <v>88.47</v>
      </c>
      <c r="U43" s="95">
        <v>95.474333460575991</v>
      </c>
      <c r="V43" s="94">
        <v>95.430061376127995</v>
      </c>
      <c r="W43" s="95">
        <v>95.831136877648021</v>
      </c>
      <c r="X43" s="94">
        <v>94.110216173565604</v>
      </c>
      <c r="Y43" s="95">
        <v>96.992357908268815</v>
      </c>
      <c r="Z43" s="94">
        <v>78.878440234528014</v>
      </c>
      <c r="AA43" s="95">
        <v>94.06685264687998</v>
      </c>
      <c r="AB43" s="94">
        <v>93.403581553439992</v>
      </c>
      <c r="AC43" s="95">
        <v>94.443226741390006</v>
      </c>
    </row>
    <row r="44" spans="1:29" s="67" customFormat="1" ht="11.25" customHeight="1">
      <c r="A44" s="11" t="s">
        <v>78</v>
      </c>
      <c r="B44" s="94" t="s">
        <v>16</v>
      </c>
      <c r="C44" s="95" t="s">
        <v>16</v>
      </c>
      <c r="D44" s="94" t="s">
        <v>16</v>
      </c>
      <c r="E44" s="95" t="s">
        <v>16</v>
      </c>
      <c r="F44" s="94" t="s">
        <v>16</v>
      </c>
      <c r="G44" s="95" t="s">
        <v>16</v>
      </c>
      <c r="H44" s="94" t="s">
        <v>16</v>
      </c>
      <c r="I44" s="95" t="s">
        <v>16</v>
      </c>
      <c r="J44" s="94" t="s">
        <v>16</v>
      </c>
      <c r="K44" s="95" t="s">
        <v>16</v>
      </c>
      <c r="L44" s="94" t="s">
        <v>16</v>
      </c>
      <c r="M44" s="95" t="s">
        <v>16</v>
      </c>
      <c r="N44" s="94">
        <v>85.338644188229011</v>
      </c>
      <c r="O44" s="95">
        <v>86.212489005210244</v>
      </c>
      <c r="P44" s="94">
        <v>83.060109485815588</v>
      </c>
      <c r="Q44" s="95">
        <v>79.255381921999842</v>
      </c>
      <c r="R44" s="94">
        <v>77.794632177347694</v>
      </c>
      <c r="S44" s="95">
        <v>75.914198022796981</v>
      </c>
      <c r="T44" s="94">
        <v>86.49</v>
      </c>
      <c r="U44" s="95">
        <v>94.891207716763375</v>
      </c>
      <c r="V44" s="94">
        <v>94.561319121992696</v>
      </c>
      <c r="W44" s="95">
        <v>95.047474460234668</v>
      </c>
      <c r="X44" s="94">
        <v>93.060560951933738</v>
      </c>
      <c r="Y44" s="95">
        <v>96.696144472079581</v>
      </c>
      <c r="Z44" s="94">
        <v>76.303981354446307</v>
      </c>
      <c r="AA44" s="95">
        <v>92.815222717711166</v>
      </c>
      <c r="AB44" s="94">
        <v>92.359592769209002</v>
      </c>
      <c r="AC44" s="95">
        <v>93.206673887673816</v>
      </c>
    </row>
    <row r="45" spans="1:29" s="67" customFormat="1" ht="11.25" customHeight="1">
      <c r="A45" s="11" t="s">
        <v>79</v>
      </c>
      <c r="B45" s="94" t="s">
        <v>16</v>
      </c>
      <c r="C45" s="95" t="s">
        <v>16</v>
      </c>
      <c r="D45" s="94" t="s">
        <v>16</v>
      </c>
      <c r="E45" s="95" t="s">
        <v>16</v>
      </c>
      <c r="F45" s="94" t="s">
        <v>16</v>
      </c>
      <c r="G45" s="95" t="s">
        <v>16</v>
      </c>
      <c r="H45" s="94" t="s">
        <v>16</v>
      </c>
      <c r="I45" s="95" t="s">
        <v>16</v>
      </c>
      <c r="J45" s="94" t="s">
        <v>16</v>
      </c>
      <c r="K45" s="95" t="s">
        <v>16</v>
      </c>
      <c r="L45" s="94" t="s">
        <v>16</v>
      </c>
      <c r="M45" s="95" t="s">
        <v>16</v>
      </c>
      <c r="N45" s="94">
        <v>83.07587867887834</v>
      </c>
      <c r="O45" s="95">
        <v>84.017722936798521</v>
      </c>
      <c r="P45" s="94">
        <v>82.075572297009018</v>
      </c>
      <c r="Q45" s="95">
        <v>77.630665021882848</v>
      </c>
      <c r="R45" s="94">
        <v>76.876971546088853</v>
      </c>
      <c r="S45" s="95">
        <v>74.484795224431238</v>
      </c>
      <c r="T45" s="94">
        <v>84.95</v>
      </c>
      <c r="U45" s="95">
        <v>94.128902215346713</v>
      </c>
      <c r="V45" s="94">
        <v>93.607715640966845</v>
      </c>
      <c r="W45" s="95">
        <v>94.089527758344104</v>
      </c>
      <c r="X45" s="94">
        <v>91.948420372402353</v>
      </c>
      <c r="Y45" s="95">
        <v>96.207699436114609</v>
      </c>
      <c r="Z45" s="94">
        <v>74.380609453276818</v>
      </c>
      <c r="AA45" s="95">
        <v>91.229815730601331</v>
      </c>
      <c r="AB45" s="94">
        <v>91.338259370889617</v>
      </c>
      <c r="AC45" s="95">
        <v>92.366600129743929</v>
      </c>
    </row>
    <row r="46" spans="1:29" s="67" customFormat="1" ht="11.25" customHeight="1">
      <c r="A46" s="9" t="s">
        <v>72</v>
      </c>
      <c r="B46" s="94" t="s">
        <v>16</v>
      </c>
      <c r="C46" s="95" t="s">
        <v>16</v>
      </c>
      <c r="D46" s="94" t="s">
        <v>16</v>
      </c>
      <c r="E46" s="95" t="s">
        <v>16</v>
      </c>
      <c r="F46" s="94" t="s">
        <v>16</v>
      </c>
      <c r="G46" s="95" t="s">
        <v>16</v>
      </c>
      <c r="H46" s="94" t="s">
        <v>16</v>
      </c>
      <c r="I46" s="95" t="s">
        <v>16</v>
      </c>
      <c r="J46" s="94" t="s">
        <v>16</v>
      </c>
      <c r="K46" s="95" t="s">
        <v>16</v>
      </c>
      <c r="L46" s="94" t="s">
        <v>16</v>
      </c>
      <c r="M46" s="95" t="s">
        <v>16</v>
      </c>
      <c r="N46" s="94">
        <v>80.632279225481994</v>
      </c>
      <c r="O46" s="95">
        <v>80.975404798026645</v>
      </c>
      <c r="P46" s="94">
        <v>80.645305852805194</v>
      </c>
      <c r="Q46" s="95">
        <v>76.357894776162198</v>
      </c>
      <c r="R46" s="94">
        <v>76.132355656283039</v>
      </c>
      <c r="S46" s="95">
        <v>72.152310314938546</v>
      </c>
      <c r="T46" s="94">
        <v>84.02</v>
      </c>
      <c r="U46" s="95">
        <v>93.371472692310746</v>
      </c>
      <c r="V46" s="94">
        <v>92.207607099778926</v>
      </c>
      <c r="W46" s="95">
        <v>92.318724602605982</v>
      </c>
      <c r="X46" s="94">
        <v>90.227857451228914</v>
      </c>
      <c r="Y46" s="95">
        <v>95.432175421910685</v>
      </c>
      <c r="Z46" s="94">
        <v>72.041065090505541</v>
      </c>
      <c r="AA46" s="95">
        <v>89.956267011741829</v>
      </c>
      <c r="AB46" s="94">
        <v>89.674566071760438</v>
      </c>
      <c r="AC46" s="95">
        <v>90.705957902594761</v>
      </c>
    </row>
    <row r="47" spans="1:29" s="67" customFormat="1" ht="11.25" customHeight="1">
      <c r="A47" s="11" t="s">
        <v>74</v>
      </c>
      <c r="B47" s="94" t="s">
        <v>16</v>
      </c>
      <c r="C47" s="95" t="s">
        <v>16</v>
      </c>
      <c r="D47" s="94" t="s">
        <v>16</v>
      </c>
      <c r="E47" s="95" t="s">
        <v>16</v>
      </c>
      <c r="F47" s="94" t="s">
        <v>16</v>
      </c>
      <c r="G47" s="95" t="s">
        <v>16</v>
      </c>
      <c r="H47" s="94" t="s">
        <v>16</v>
      </c>
      <c r="I47" s="95" t="s">
        <v>16</v>
      </c>
      <c r="J47" s="94" t="s">
        <v>16</v>
      </c>
      <c r="K47" s="95" t="s">
        <v>16</v>
      </c>
      <c r="L47" s="94" t="s">
        <v>16</v>
      </c>
      <c r="M47" s="95" t="s">
        <v>16</v>
      </c>
      <c r="N47" s="94">
        <v>77.692008139198848</v>
      </c>
      <c r="O47" s="95">
        <v>80.487805940271954</v>
      </c>
      <c r="P47" s="94">
        <v>78.325963621936452</v>
      </c>
      <c r="Q47" s="95">
        <v>75.334520001969864</v>
      </c>
      <c r="R47" s="94">
        <v>74.67350310591145</v>
      </c>
      <c r="S47" s="95">
        <v>71.44904302081649</v>
      </c>
      <c r="T47" s="94">
        <v>83.19</v>
      </c>
      <c r="U47" s="95">
        <v>91.678989976878185</v>
      </c>
      <c r="V47" s="94">
        <v>90.658250316409095</v>
      </c>
      <c r="W47" s="95">
        <v>90.86384568385381</v>
      </c>
      <c r="X47" s="94">
        <v>87.674100270823871</v>
      </c>
      <c r="Y47" s="95">
        <v>94.184385166480453</v>
      </c>
      <c r="Z47" s="94">
        <v>69.243561869829819</v>
      </c>
      <c r="AA47" s="95">
        <v>88.889289846991744</v>
      </c>
      <c r="AB47" s="94">
        <v>87.880055095948507</v>
      </c>
      <c r="AC47" s="95">
        <v>89.25785638353392</v>
      </c>
    </row>
    <row r="48" spans="1:29" ht="11.25" customHeight="1">
      <c r="A48" s="11" t="s">
        <v>75</v>
      </c>
      <c r="B48" s="94"/>
      <c r="C48" s="95"/>
      <c r="D48" s="94"/>
      <c r="E48" s="95"/>
      <c r="F48" s="94"/>
      <c r="G48" s="95"/>
      <c r="H48" s="94"/>
      <c r="I48" s="95"/>
      <c r="J48" s="94"/>
      <c r="K48" s="95"/>
      <c r="L48" s="94"/>
      <c r="M48" s="95"/>
      <c r="N48" s="94"/>
      <c r="O48" s="95"/>
      <c r="P48" s="94"/>
      <c r="Q48" s="95"/>
      <c r="R48" s="94"/>
      <c r="S48" s="95"/>
      <c r="T48" s="94"/>
      <c r="U48" s="95"/>
      <c r="V48" s="94"/>
      <c r="W48" s="95"/>
      <c r="X48" s="94"/>
      <c r="Y48" s="95"/>
      <c r="Z48" s="94"/>
      <c r="AA48" s="95"/>
      <c r="AB48" s="94"/>
      <c r="AC48" s="95"/>
    </row>
    <row r="49" spans="1:29" ht="11.25" customHeight="1">
      <c r="A49" s="11" t="s">
        <v>76</v>
      </c>
      <c r="B49" s="94" t="s">
        <v>16</v>
      </c>
      <c r="C49" s="95" t="s">
        <v>16</v>
      </c>
      <c r="D49" s="94" t="s">
        <v>16</v>
      </c>
      <c r="E49" s="95" t="s">
        <v>16</v>
      </c>
      <c r="F49" s="94" t="s">
        <v>16</v>
      </c>
      <c r="G49" s="95" t="s">
        <v>16</v>
      </c>
      <c r="H49" s="94" t="s">
        <v>16</v>
      </c>
      <c r="I49" s="95" t="s">
        <v>16</v>
      </c>
      <c r="J49" s="94" t="s">
        <v>16</v>
      </c>
      <c r="K49" s="95" t="s">
        <v>16</v>
      </c>
      <c r="L49" s="94" t="s">
        <v>16</v>
      </c>
      <c r="M49" s="95" t="s">
        <v>16</v>
      </c>
      <c r="N49" s="94" t="s">
        <v>16</v>
      </c>
      <c r="O49" s="95" t="s">
        <v>16</v>
      </c>
      <c r="P49" s="94" t="s">
        <v>16</v>
      </c>
      <c r="Q49" s="95" t="s">
        <v>16</v>
      </c>
      <c r="R49" s="94" t="s">
        <v>16</v>
      </c>
      <c r="S49" s="95" t="s">
        <v>16</v>
      </c>
      <c r="T49" s="94" t="s">
        <v>16</v>
      </c>
      <c r="U49" s="95" t="s">
        <v>16</v>
      </c>
      <c r="V49" s="94" t="s">
        <v>16</v>
      </c>
      <c r="W49" s="95" t="s">
        <v>16</v>
      </c>
      <c r="X49" s="94" t="s">
        <v>16</v>
      </c>
      <c r="Y49" s="95" t="s">
        <v>16</v>
      </c>
      <c r="Z49" s="94" t="s">
        <v>16</v>
      </c>
      <c r="AA49" s="95" t="s">
        <v>16</v>
      </c>
      <c r="AB49" s="94" t="s">
        <v>16</v>
      </c>
      <c r="AC49" s="95" t="s">
        <v>16</v>
      </c>
    </row>
    <row r="50" spans="1:29" ht="11.25" customHeight="1">
      <c r="A50" s="11" t="s">
        <v>77</v>
      </c>
      <c r="B50" s="94" t="s">
        <v>16</v>
      </c>
      <c r="C50" s="95" t="s">
        <v>16</v>
      </c>
      <c r="D50" s="94" t="s">
        <v>16</v>
      </c>
      <c r="E50" s="95" t="s">
        <v>16</v>
      </c>
      <c r="F50" s="94" t="s">
        <v>16</v>
      </c>
      <c r="G50" s="95" t="s">
        <v>16</v>
      </c>
      <c r="H50" s="94" t="s">
        <v>16</v>
      </c>
      <c r="I50" s="95" t="s">
        <v>16</v>
      </c>
      <c r="J50" s="94" t="s">
        <v>16</v>
      </c>
      <c r="K50" s="95" t="s">
        <v>16</v>
      </c>
      <c r="L50" s="94" t="s">
        <v>16</v>
      </c>
      <c r="M50" s="95" t="s">
        <v>16</v>
      </c>
      <c r="N50" s="94" t="s">
        <v>16</v>
      </c>
      <c r="O50" s="95" t="s">
        <v>16</v>
      </c>
      <c r="P50" s="94" t="s">
        <v>16</v>
      </c>
      <c r="Q50" s="95" t="s">
        <v>16</v>
      </c>
      <c r="R50" s="94" t="s">
        <v>16</v>
      </c>
      <c r="S50" s="95" t="s">
        <v>16</v>
      </c>
      <c r="T50" s="94" t="s">
        <v>16</v>
      </c>
      <c r="U50" s="95" t="s">
        <v>16</v>
      </c>
      <c r="V50" s="94" t="s">
        <v>16</v>
      </c>
      <c r="W50" s="95" t="s">
        <v>16</v>
      </c>
      <c r="X50" s="94" t="s">
        <v>16</v>
      </c>
      <c r="Y50" s="95" t="s">
        <v>16</v>
      </c>
      <c r="Z50" s="94" t="s">
        <v>16</v>
      </c>
      <c r="AA50" s="95" t="s">
        <v>16</v>
      </c>
      <c r="AB50" s="94" t="s">
        <v>16</v>
      </c>
      <c r="AC50" s="95" t="s">
        <v>16</v>
      </c>
    </row>
    <row r="51" spans="1:29" ht="11.25" customHeight="1">
      <c r="A51" s="11" t="s">
        <v>78</v>
      </c>
      <c r="B51" s="94" t="s">
        <v>16</v>
      </c>
      <c r="C51" s="95" t="s">
        <v>16</v>
      </c>
      <c r="D51" s="94" t="s">
        <v>16</v>
      </c>
      <c r="E51" s="95" t="s">
        <v>16</v>
      </c>
      <c r="F51" s="94" t="s">
        <v>16</v>
      </c>
      <c r="G51" s="95" t="s">
        <v>16</v>
      </c>
      <c r="H51" s="94" t="s">
        <v>16</v>
      </c>
      <c r="I51" s="95" t="s">
        <v>16</v>
      </c>
      <c r="J51" s="94" t="s">
        <v>16</v>
      </c>
      <c r="K51" s="95" t="s">
        <v>16</v>
      </c>
      <c r="L51" s="94" t="s">
        <v>16</v>
      </c>
      <c r="M51" s="95" t="s">
        <v>16</v>
      </c>
      <c r="N51" s="94" t="s">
        <v>16</v>
      </c>
      <c r="O51" s="95" t="s">
        <v>16</v>
      </c>
      <c r="P51" s="94" t="s">
        <v>16</v>
      </c>
      <c r="Q51" s="95" t="s">
        <v>16</v>
      </c>
      <c r="R51" s="94" t="s">
        <v>16</v>
      </c>
      <c r="S51" s="95" t="s">
        <v>16</v>
      </c>
      <c r="T51" s="94" t="s">
        <v>16</v>
      </c>
      <c r="U51" s="95" t="s">
        <v>16</v>
      </c>
      <c r="V51" s="94" t="s">
        <v>16</v>
      </c>
      <c r="W51" s="95" t="s">
        <v>16</v>
      </c>
      <c r="X51" s="94" t="s">
        <v>16</v>
      </c>
      <c r="Y51" s="95" t="s">
        <v>16</v>
      </c>
      <c r="Z51" s="94" t="s">
        <v>16</v>
      </c>
      <c r="AA51" s="95" t="s">
        <v>16</v>
      </c>
      <c r="AB51" s="94" t="s">
        <v>16</v>
      </c>
      <c r="AC51" s="95" t="s">
        <v>16</v>
      </c>
    </row>
    <row r="52" spans="1:29" ht="11.25" customHeight="1">
      <c r="A52" s="11" t="s">
        <v>79</v>
      </c>
      <c r="B52" s="94" t="s">
        <v>16</v>
      </c>
      <c r="C52" s="95" t="s">
        <v>16</v>
      </c>
      <c r="D52" s="94" t="s">
        <v>16</v>
      </c>
      <c r="E52" s="95" t="s">
        <v>16</v>
      </c>
      <c r="F52" s="94" t="s">
        <v>16</v>
      </c>
      <c r="G52" s="95" t="s">
        <v>16</v>
      </c>
      <c r="H52" s="94" t="s">
        <v>16</v>
      </c>
      <c r="I52" s="95" t="s">
        <v>16</v>
      </c>
      <c r="J52" s="94" t="s">
        <v>16</v>
      </c>
      <c r="K52" s="95" t="s">
        <v>16</v>
      </c>
      <c r="L52" s="94" t="s">
        <v>16</v>
      </c>
      <c r="M52" s="95" t="s">
        <v>16</v>
      </c>
      <c r="N52" s="94" t="s">
        <v>16</v>
      </c>
      <c r="O52" s="95" t="s">
        <v>16</v>
      </c>
      <c r="P52" s="94" t="s">
        <v>16</v>
      </c>
      <c r="Q52" s="95" t="s">
        <v>16</v>
      </c>
      <c r="R52" s="94" t="s">
        <v>16</v>
      </c>
      <c r="S52" s="95" t="s">
        <v>16</v>
      </c>
      <c r="T52" s="94" t="s">
        <v>16</v>
      </c>
      <c r="U52" s="95" t="s">
        <v>16</v>
      </c>
      <c r="V52" s="94" t="s">
        <v>16</v>
      </c>
      <c r="W52" s="95" t="s">
        <v>16</v>
      </c>
      <c r="X52" s="94" t="s">
        <v>16</v>
      </c>
      <c r="Y52" s="95" t="s">
        <v>16</v>
      </c>
      <c r="Z52" s="94" t="s">
        <v>16</v>
      </c>
      <c r="AA52" s="95" t="s">
        <v>16</v>
      </c>
      <c r="AB52" s="94" t="s">
        <v>16</v>
      </c>
      <c r="AC52" s="95" t="s">
        <v>16</v>
      </c>
    </row>
    <row r="53" spans="1:29" ht="11.25" customHeight="1">
      <c r="A53" s="54" t="s">
        <v>85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</row>
    <row r="54" spans="1:29" ht="11.25" customHeight="1">
      <c r="A54" s="9" t="s">
        <v>71</v>
      </c>
      <c r="B54" s="94"/>
      <c r="C54" s="95"/>
      <c r="D54" s="94"/>
      <c r="E54" s="95"/>
      <c r="F54" s="94"/>
      <c r="G54" s="95"/>
      <c r="H54" s="94"/>
      <c r="I54" s="95"/>
      <c r="J54" s="94"/>
      <c r="K54" s="95"/>
      <c r="L54" s="94"/>
      <c r="M54" s="95"/>
      <c r="N54" s="94"/>
      <c r="O54" s="95"/>
      <c r="P54" s="94"/>
      <c r="Q54" s="95"/>
      <c r="R54" s="94"/>
      <c r="S54" s="95"/>
      <c r="T54" s="94"/>
      <c r="U54" s="95"/>
      <c r="V54" s="94"/>
      <c r="W54" s="95"/>
      <c r="X54" s="94"/>
      <c r="Y54" s="95"/>
      <c r="Z54" s="94"/>
      <c r="AA54" s="95"/>
      <c r="AB54" s="94"/>
      <c r="AC54" s="95"/>
    </row>
    <row r="55" spans="1:29" s="67" customFormat="1" ht="11.25" customHeight="1">
      <c r="A55" s="11" t="s">
        <v>74</v>
      </c>
      <c r="B55" s="94" t="s">
        <v>16</v>
      </c>
      <c r="C55" s="95" t="s">
        <v>16</v>
      </c>
      <c r="D55" s="94" t="s">
        <v>16</v>
      </c>
      <c r="E55" s="95" t="s">
        <v>16</v>
      </c>
      <c r="F55" s="94" t="s">
        <v>16</v>
      </c>
      <c r="G55" s="95" t="s">
        <v>16</v>
      </c>
      <c r="H55" s="94" t="s">
        <v>16</v>
      </c>
      <c r="I55" s="95" t="s">
        <v>16</v>
      </c>
      <c r="J55" s="94" t="s">
        <v>16</v>
      </c>
      <c r="K55" s="95" t="s">
        <v>16</v>
      </c>
      <c r="L55" s="94">
        <v>95.876995227811946</v>
      </c>
      <c r="M55" s="95">
        <v>92.938620266388924</v>
      </c>
      <c r="N55" s="94">
        <v>95.885500000000008</v>
      </c>
      <c r="O55" s="95">
        <v>95.19623969620136</v>
      </c>
      <c r="P55" s="94">
        <v>95.018000000000001</v>
      </c>
      <c r="Q55" s="95">
        <v>95.344799999999992</v>
      </c>
      <c r="R55" s="94">
        <v>95.893299999999996</v>
      </c>
      <c r="S55" s="95">
        <v>96.342500000000001</v>
      </c>
      <c r="T55" s="94">
        <v>97.229799999999997</v>
      </c>
      <c r="U55" s="95">
        <v>97.6678</v>
      </c>
      <c r="V55" s="94">
        <v>97.870599999999996</v>
      </c>
      <c r="W55" s="95">
        <v>97.575999999999993</v>
      </c>
      <c r="X55" s="94">
        <v>97.47</v>
      </c>
      <c r="Y55" s="95">
        <v>98.7928</v>
      </c>
      <c r="Z55" s="94">
        <v>94.130399999999995</v>
      </c>
      <c r="AA55" s="95">
        <v>106.21299999999999</v>
      </c>
      <c r="AB55" s="94">
        <v>97.48</v>
      </c>
      <c r="AC55" s="95">
        <v>98.2881</v>
      </c>
    </row>
    <row r="56" spans="1:29" s="67" customFormat="1">
      <c r="A56" s="11" t="s">
        <v>75</v>
      </c>
      <c r="B56" s="94" t="s">
        <v>16</v>
      </c>
      <c r="C56" s="95" t="s">
        <v>16</v>
      </c>
      <c r="D56" s="94" t="s">
        <v>16</v>
      </c>
      <c r="E56" s="95" t="s">
        <v>16</v>
      </c>
      <c r="F56" s="94" t="s">
        <v>16</v>
      </c>
      <c r="G56" s="95" t="s">
        <v>16</v>
      </c>
      <c r="H56" s="94" t="s">
        <v>16</v>
      </c>
      <c r="I56" s="95" t="s">
        <v>16</v>
      </c>
      <c r="J56" s="94" t="s">
        <v>16</v>
      </c>
      <c r="K56" s="95" t="s">
        <v>16</v>
      </c>
      <c r="L56" s="94">
        <v>91.545332398741479</v>
      </c>
      <c r="M56" s="95">
        <v>87.039670078162885</v>
      </c>
      <c r="N56" s="94">
        <v>92.655791199999996</v>
      </c>
      <c r="O56" s="95">
        <v>92.007786379588893</v>
      </c>
      <c r="P56" s="94">
        <v>91.0512047</v>
      </c>
      <c r="Q56" s="95">
        <v>91.771208999999985</v>
      </c>
      <c r="R56" s="94">
        <v>92.933583200000001</v>
      </c>
      <c r="S56" s="95">
        <v>93.590227999999996</v>
      </c>
      <c r="T56" s="94">
        <v>94.713147500000005</v>
      </c>
      <c r="U56" s="95">
        <v>95.481404799999993</v>
      </c>
      <c r="V56" s="94">
        <v>95.771146000000002</v>
      </c>
      <c r="W56" s="95">
        <v>95.58990399999999</v>
      </c>
      <c r="X56" s="94">
        <v>95.490071999999998</v>
      </c>
      <c r="Y56" s="95">
        <v>97.896626799999993</v>
      </c>
      <c r="Z56" s="94">
        <v>90.103313999999997</v>
      </c>
      <c r="AA56" s="95">
        <v>103.86222300000001</v>
      </c>
      <c r="AB56" s="94">
        <v>95.215866199999994</v>
      </c>
      <c r="AC56" s="95">
        <v>96.201607200000012</v>
      </c>
    </row>
    <row r="57" spans="1:29" s="67" customFormat="1" ht="11.25" customHeight="1">
      <c r="A57" s="11" t="s">
        <v>76</v>
      </c>
      <c r="B57" s="94" t="s">
        <v>16</v>
      </c>
      <c r="C57" s="95" t="s">
        <v>16</v>
      </c>
      <c r="D57" s="94" t="s">
        <v>16</v>
      </c>
      <c r="E57" s="95" t="s">
        <v>16</v>
      </c>
      <c r="F57" s="94" t="s">
        <v>16</v>
      </c>
      <c r="G57" s="95" t="s">
        <v>16</v>
      </c>
      <c r="H57" s="94" t="s">
        <v>16</v>
      </c>
      <c r="I57" s="95" t="s">
        <v>16</v>
      </c>
      <c r="J57" s="94" t="s">
        <v>16</v>
      </c>
      <c r="K57" s="95" t="s">
        <v>16</v>
      </c>
      <c r="L57" s="94">
        <v>87.118949314216394</v>
      </c>
      <c r="M57" s="95">
        <v>81.882004552737314</v>
      </c>
      <c r="N57" s="94">
        <v>89.337445067800004</v>
      </c>
      <c r="O57" s="95">
        <v>88.660157762085561</v>
      </c>
      <c r="P57" s="94">
        <v>87.671659059199996</v>
      </c>
      <c r="Q57" s="95">
        <v>88.560690894400011</v>
      </c>
      <c r="R57" s="94">
        <v>90.503557279999995</v>
      </c>
      <c r="S57" s="95">
        <v>90.645209559999998</v>
      </c>
      <c r="T57" s="94">
        <v>92.089505970399998</v>
      </c>
      <c r="U57" s="95">
        <v>93.254332480000002</v>
      </c>
      <c r="V57" s="94">
        <v>93.293197383999996</v>
      </c>
      <c r="W57" s="95">
        <v>93.630027171999998</v>
      </c>
      <c r="X57" s="94">
        <v>93.416178312</v>
      </c>
      <c r="Y57" s="95">
        <v>97.176991177000019</v>
      </c>
      <c r="Z57" s="94">
        <v>86.136223044000005</v>
      </c>
      <c r="AA57" s="95">
        <v>101.2834858068</v>
      </c>
      <c r="AB57" s="94">
        <v>92.72478910400001</v>
      </c>
      <c r="AC57" s="95">
        <v>94.134454816000002</v>
      </c>
    </row>
    <row r="58" spans="1:29" s="67" customFormat="1" ht="11.25" customHeight="1">
      <c r="A58" s="11" t="s">
        <v>77</v>
      </c>
      <c r="B58" s="94" t="s">
        <v>16</v>
      </c>
      <c r="C58" s="95" t="s">
        <v>16</v>
      </c>
      <c r="D58" s="94" t="s">
        <v>16</v>
      </c>
      <c r="E58" s="95" t="s">
        <v>16</v>
      </c>
      <c r="F58" s="94" t="s">
        <v>16</v>
      </c>
      <c r="G58" s="95" t="s">
        <v>16</v>
      </c>
      <c r="H58" s="94" t="s">
        <v>16</v>
      </c>
      <c r="I58" s="95" t="s">
        <v>16</v>
      </c>
      <c r="J58" s="94" t="s">
        <v>16</v>
      </c>
      <c r="K58" s="95" t="s">
        <v>16</v>
      </c>
      <c r="L58" s="94">
        <v>83.636177883032303</v>
      </c>
      <c r="M58" s="95">
        <v>77.532725882662376</v>
      </c>
      <c r="N58" s="94">
        <v>86.594367875680007</v>
      </c>
      <c r="O58" s="95">
        <v>86.080237381188482</v>
      </c>
      <c r="P58" s="94">
        <v>84.826685896313577</v>
      </c>
      <c r="Q58" s="95">
        <v>86.212420312495993</v>
      </c>
      <c r="R58" s="94">
        <v>88.553152577600002</v>
      </c>
      <c r="S58" s="95">
        <v>87.656986911680008</v>
      </c>
      <c r="T58" s="94">
        <v>89.893437442584599</v>
      </c>
      <c r="U58" s="95">
        <v>91.030548073120016</v>
      </c>
      <c r="V58" s="94">
        <v>90.951097092304011</v>
      </c>
      <c r="W58" s="95">
        <v>91.763334541724788</v>
      </c>
      <c r="X58" s="94">
        <v>91.748490958245611</v>
      </c>
      <c r="Y58" s="95">
        <v>96.476179600183627</v>
      </c>
      <c r="Z58" s="94">
        <v>82.872629317992022</v>
      </c>
      <c r="AA58" s="95">
        <v>98.840706320867397</v>
      </c>
      <c r="AB58" s="94">
        <v>90.667748528773998</v>
      </c>
      <c r="AC58" s="95">
        <v>92.269934005196802</v>
      </c>
    </row>
    <row r="59" spans="1:29" s="67" customFormat="1" ht="11.25" customHeight="1">
      <c r="A59" s="11" t="s">
        <v>78</v>
      </c>
      <c r="B59" s="94" t="s">
        <v>16</v>
      </c>
      <c r="C59" s="95" t="s">
        <v>16</v>
      </c>
      <c r="D59" s="94" t="s">
        <v>16</v>
      </c>
      <c r="E59" s="95">
        <v>76.405027619457499</v>
      </c>
      <c r="F59" s="94">
        <v>80.437026832849497</v>
      </c>
      <c r="G59" s="95">
        <v>76.806454868690096</v>
      </c>
      <c r="H59" s="94">
        <v>67.290158752199602</v>
      </c>
      <c r="I59" s="95">
        <v>89.197003608024204</v>
      </c>
      <c r="J59" s="94">
        <v>75.790037699804699</v>
      </c>
      <c r="K59" s="95"/>
      <c r="L59" s="94">
        <v>79.659958535724613</v>
      </c>
      <c r="M59" s="95">
        <v>73.75440522820486</v>
      </c>
      <c r="N59" s="94">
        <v>84.007036274716</v>
      </c>
      <c r="O59" s="95">
        <v>83.504769044799133</v>
      </c>
      <c r="P59" s="94">
        <v>82.416227473845112</v>
      </c>
      <c r="Q59" s="95">
        <v>83.92912168373816</v>
      </c>
      <c r="R59" s="94">
        <v>86.886861329948459</v>
      </c>
      <c r="S59" s="95">
        <v>85.458932954307997</v>
      </c>
      <c r="T59" s="94">
        <v>87.237096513516093</v>
      </c>
      <c r="U59" s="95">
        <v>88.892355046302896</v>
      </c>
      <c r="V59" s="94">
        <v>88.626334683478021</v>
      </c>
      <c r="W59" s="95">
        <v>89.784017537952863</v>
      </c>
      <c r="X59" s="94">
        <v>90.058356244863631</v>
      </c>
      <c r="Y59" s="95">
        <v>95.788446656853907</v>
      </c>
      <c r="Z59" s="94">
        <v>80.060906069094386</v>
      </c>
      <c r="AA59" s="95">
        <v>96.652930545287361</v>
      </c>
      <c r="AB59" s="94">
        <v>88.701474651942434</v>
      </c>
      <c r="AC59" s="95">
        <v>90.378175185278991</v>
      </c>
    </row>
    <row r="60" spans="1:29" s="67" customFormat="1" ht="11.25" customHeight="1">
      <c r="A60" s="11" t="s">
        <v>79</v>
      </c>
      <c r="B60" s="94" t="s">
        <v>16</v>
      </c>
      <c r="C60" s="95" t="s">
        <v>16</v>
      </c>
      <c r="D60" s="94" t="s">
        <v>16</v>
      </c>
      <c r="E60" s="95">
        <v>71.119905608798106</v>
      </c>
      <c r="F60" s="94">
        <v>73.799457014099204</v>
      </c>
      <c r="G60" s="95">
        <v>69.146516005523594</v>
      </c>
      <c r="H60" s="94">
        <v>59.247720101748399</v>
      </c>
      <c r="I60" s="95">
        <v>85.830669683811195</v>
      </c>
      <c r="J60" s="94">
        <v>68.449444268942202</v>
      </c>
      <c r="K60" s="95"/>
      <c r="L60" s="94">
        <v>75.382882923872884</v>
      </c>
      <c r="M60" s="95">
        <v>70.229507855969871</v>
      </c>
      <c r="N60" s="94">
        <v>81.640375566157658</v>
      </c>
      <c r="O60" s="95">
        <v>81.246737744102276</v>
      </c>
      <c r="P60" s="94">
        <v>79.984733372064582</v>
      </c>
      <c r="Q60" s="95">
        <v>81.859477771192289</v>
      </c>
      <c r="R60" s="94">
        <v>85.385381779432521</v>
      </c>
      <c r="S60" s="95">
        <v>83.631059770654687</v>
      </c>
      <c r="T60" s="94">
        <v>85.2334455588651</v>
      </c>
      <c r="U60" s="95">
        <v>86.743442528346733</v>
      </c>
      <c r="V60" s="94">
        <v>86.491998137787817</v>
      </c>
      <c r="W60" s="95">
        <v>87.893964038894438</v>
      </c>
      <c r="X60" s="94">
        <v>88.436586255902654</v>
      </c>
      <c r="Y60" s="95">
        <v>95.11067639934187</v>
      </c>
      <c r="Z60" s="94">
        <v>77.634800033996711</v>
      </c>
      <c r="AA60" s="95">
        <v>94.231765290285267</v>
      </c>
      <c r="AB60" s="94">
        <v>86.751514728202309</v>
      </c>
      <c r="AC60" s="95">
        <v>88.383092959118812</v>
      </c>
    </row>
    <row r="61" spans="1:29" s="67" customFormat="1" ht="11.25" customHeight="1">
      <c r="A61" s="9" t="s">
        <v>72</v>
      </c>
      <c r="B61" s="94" t="s">
        <v>16</v>
      </c>
      <c r="C61" s="95" t="s">
        <v>16</v>
      </c>
      <c r="D61" s="94" t="s">
        <v>16</v>
      </c>
      <c r="E61" s="95" t="s">
        <v>16</v>
      </c>
      <c r="F61" s="94" t="s">
        <v>16</v>
      </c>
      <c r="G61" s="95" t="s">
        <v>16</v>
      </c>
      <c r="H61" s="94" t="s">
        <v>16</v>
      </c>
      <c r="I61" s="95" t="s">
        <v>16</v>
      </c>
      <c r="J61" s="94" t="s">
        <v>16</v>
      </c>
      <c r="K61" s="95" t="s">
        <v>16</v>
      </c>
      <c r="L61" s="94">
        <v>72.301496769867725</v>
      </c>
      <c r="M61" s="95">
        <v>67.069588449807313</v>
      </c>
      <c r="N61" s="94">
        <v>79.399006882600048</v>
      </c>
      <c r="O61" s="95">
        <v>79.015417668157554</v>
      </c>
      <c r="P61" s="94">
        <v>77.766961792800288</v>
      </c>
      <c r="Q61" s="95">
        <v>79.896004486637366</v>
      </c>
      <c r="R61" s="94">
        <v>83.947163736617554</v>
      </c>
      <c r="S61" s="95">
        <v>80.305636501444667</v>
      </c>
      <c r="T61" s="94">
        <v>83.719412165374024</v>
      </c>
      <c r="U61" s="95">
        <v>84.472325043047135</v>
      </c>
      <c r="V61" s="94">
        <v>84.168301704245664</v>
      </c>
      <c r="W61" s="95">
        <v>85.463891025610124</v>
      </c>
      <c r="X61" s="94">
        <v>86.144397303424256</v>
      </c>
      <c r="Y61" s="95">
        <v>93.76525952644694</v>
      </c>
      <c r="Z61" s="94">
        <v>73.75784766299715</v>
      </c>
      <c r="AA61" s="95">
        <v>91.017149704157333</v>
      </c>
      <c r="AB61" s="94">
        <v>83.777734759231919</v>
      </c>
      <c r="AC61" s="95">
        <v>85.225033045236856</v>
      </c>
    </row>
    <row r="62" spans="1:29" s="67" customFormat="1" ht="11.25" customHeight="1">
      <c r="A62" s="11" t="s">
        <v>74</v>
      </c>
      <c r="B62" s="94" t="s">
        <v>16</v>
      </c>
      <c r="C62" s="95" t="s">
        <v>16</v>
      </c>
      <c r="D62" s="94" t="s">
        <v>16</v>
      </c>
      <c r="E62" s="95" t="s">
        <v>16</v>
      </c>
      <c r="F62" s="94" t="s">
        <v>16</v>
      </c>
      <c r="G62" s="95" t="s">
        <v>16</v>
      </c>
      <c r="H62" s="94" t="s">
        <v>16</v>
      </c>
      <c r="I62" s="95" t="s">
        <v>16</v>
      </c>
      <c r="J62" s="94" t="s">
        <v>16</v>
      </c>
      <c r="K62" s="95" t="s">
        <v>16</v>
      </c>
      <c r="L62" s="94">
        <v>69.741714537351257</v>
      </c>
      <c r="M62" s="95">
        <v>65.035455559340775</v>
      </c>
      <c r="N62" s="94">
        <v>77.504563918950168</v>
      </c>
      <c r="O62" s="95">
        <v>78.205677057587025</v>
      </c>
      <c r="P62" s="94">
        <v>74.992346071194788</v>
      </c>
      <c r="Q62" s="95">
        <v>77.894026487680236</v>
      </c>
      <c r="R62" s="94">
        <v>81.641588597775055</v>
      </c>
      <c r="S62" s="95">
        <v>78.599001567825525</v>
      </c>
      <c r="T62" s="94">
        <v>82.004009290320951</v>
      </c>
      <c r="U62" s="95">
        <v>82.464105029803974</v>
      </c>
      <c r="V62" s="94">
        <v>81.898964698182567</v>
      </c>
      <c r="W62" s="95">
        <v>83.233518138720129</v>
      </c>
      <c r="X62" s="94">
        <v>83.804981544427363</v>
      </c>
      <c r="Y62" s="95">
        <v>92.545106546588428</v>
      </c>
      <c r="Z62" s="94">
        <v>69.901157941823598</v>
      </c>
      <c r="AA62" s="95">
        <v>87.623061783816027</v>
      </c>
      <c r="AB62" s="94">
        <v>80.935326462777482</v>
      </c>
      <c r="AC62" s="95">
        <v>82.175054227988085</v>
      </c>
    </row>
    <row r="63" spans="1:29" ht="11.25" customHeight="1">
      <c r="A63" s="11" t="s">
        <v>75</v>
      </c>
      <c r="B63" s="94"/>
      <c r="C63" s="95"/>
      <c r="D63" s="94"/>
      <c r="E63" s="95"/>
      <c r="F63" s="94"/>
      <c r="G63" s="95"/>
      <c r="H63" s="94"/>
      <c r="I63" s="95"/>
      <c r="J63" s="94"/>
      <c r="K63" s="95"/>
      <c r="L63" s="94"/>
      <c r="M63" s="95"/>
      <c r="N63" s="94"/>
      <c r="O63" s="95"/>
      <c r="P63" s="94"/>
      <c r="Q63" s="95"/>
      <c r="R63" s="94"/>
      <c r="S63" s="95"/>
      <c r="T63" s="94"/>
      <c r="U63" s="95"/>
      <c r="V63" s="94"/>
      <c r="W63" s="95"/>
      <c r="X63" s="94"/>
      <c r="Y63" s="95"/>
      <c r="Z63" s="94"/>
      <c r="AA63" s="95"/>
      <c r="AB63" s="94"/>
      <c r="AC63" s="95"/>
    </row>
    <row r="64" spans="1:29" ht="11.25" customHeight="1">
      <c r="A64" s="11" t="s">
        <v>76</v>
      </c>
      <c r="B64" s="94" t="s">
        <v>16</v>
      </c>
      <c r="C64" s="95" t="s">
        <v>16</v>
      </c>
      <c r="D64" s="94" t="s">
        <v>16</v>
      </c>
      <c r="E64" s="95" t="s">
        <v>16</v>
      </c>
      <c r="F64" s="94" t="s">
        <v>16</v>
      </c>
      <c r="G64" s="95" t="s">
        <v>16</v>
      </c>
      <c r="H64" s="94" t="s">
        <v>16</v>
      </c>
      <c r="I64" s="95" t="s">
        <v>16</v>
      </c>
      <c r="J64" s="94" t="s">
        <v>16</v>
      </c>
      <c r="K64" s="95" t="s">
        <v>16</v>
      </c>
      <c r="L64" s="94" t="s">
        <v>16</v>
      </c>
      <c r="M64" s="95" t="s">
        <v>16</v>
      </c>
      <c r="N64" s="94" t="s">
        <v>16</v>
      </c>
      <c r="O64" s="95" t="s">
        <v>16</v>
      </c>
      <c r="P64" s="94" t="s">
        <v>16</v>
      </c>
      <c r="Q64" s="95" t="s">
        <v>16</v>
      </c>
      <c r="R64" s="94" t="s">
        <v>16</v>
      </c>
      <c r="S64" s="95" t="s">
        <v>16</v>
      </c>
      <c r="T64" s="94" t="s">
        <v>16</v>
      </c>
      <c r="U64" s="95" t="s">
        <v>16</v>
      </c>
      <c r="V64" s="94" t="s">
        <v>16</v>
      </c>
      <c r="W64" s="95" t="s">
        <v>16</v>
      </c>
      <c r="X64" s="94" t="s">
        <v>16</v>
      </c>
      <c r="Y64" s="95" t="s">
        <v>16</v>
      </c>
      <c r="Z64" s="94" t="s">
        <v>16</v>
      </c>
      <c r="AA64" s="95" t="s">
        <v>16</v>
      </c>
      <c r="AB64" s="94" t="s">
        <v>16</v>
      </c>
      <c r="AC64" s="95" t="s">
        <v>16</v>
      </c>
    </row>
    <row r="65" spans="1:29" ht="11.25" customHeight="1">
      <c r="A65" s="11" t="s">
        <v>77</v>
      </c>
      <c r="B65" s="94" t="s">
        <v>16</v>
      </c>
      <c r="C65" s="95" t="s">
        <v>16</v>
      </c>
      <c r="D65" s="94" t="s">
        <v>16</v>
      </c>
      <c r="E65" s="95" t="s">
        <v>16</v>
      </c>
      <c r="F65" s="94" t="s">
        <v>16</v>
      </c>
      <c r="G65" s="95" t="s">
        <v>16</v>
      </c>
      <c r="H65" s="94" t="s">
        <v>16</v>
      </c>
      <c r="I65" s="95" t="s">
        <v>16</v>
      </c>
      <c r="J65" s="94" t="s">
        <v>16</v>
      </c>
      <c r="K65" s="95" t="s">
        <v>16</v>
      </c>
      <c r="L65" s="94" t="s">
        <v>16</v>
      </c>
      <c r="M65" s="95" t="s">
        <v>16</v>
      </c>
      <c r="N65" s="94" t="s">
        <v>16</v>
      </c>
      <c r="O65" s="95" t="s">
        <v>16</v>
      </c>
      <c r="P65" s="94" t="s">
        <v>16</v>
      </c>
      <c r="Q65" s="95" t="s">
        <v>16</v>
      </c>
      <c r="R65" s="94" t="s">
        <v>16</v>
      </c>
      <c r="S65" s="95" t="s">
        <v>16</v>
      </c>
      <c r="T65" s="94" t="s">
        <v>16</v>
      </c>
      <c r="U65" s="95" t="s">
        <v>16</v>
      </c>
      <c r="V65" s="94" t="s">
        <v>16</v>
      </c>
      <c r="W65" s="95" t="s">
        <v>16</v>
      </c>
      <c r="X65" s="94" t="s">
        <v>16</v>
      </c>
      <c r="Y65" s="95" t="s">
        <v>16</v>
      </c>
      <c r="Z65" s="94" t="s">
        <v>16</v>
      </c>
      <c r="AA65" s="95" t="s">
        <v>16</v>
      </c>
      <c r="AB65" s="94" t="s">
        <v>16</v>
      </c>
      <c r="AC65" s="95" t="s">
        <v>16</v>
      </c>
    </row>
    <row r="66" spans="1:29" ht="11.25" customHeight="1">
      <c r="A66" s="11" t="s">
        <v>78</v>
      </c>
      <c r="B66" s="94" t="s">
        <v>16</v>
      </c>
      <c r="C66" s="95" t="s">
        <v>16</v>
      </c>
      <c r="D66" s="94" t="s">
        <v>16</v>
      </c>
      <c r="E66" s="95" t="s">
        <v>16</v>
      </c>
      <c r="F66" s="94" t="s">
        <v>16</v>
      </c>
      <c r="G66" s="95" t="s">
        <v>16</v>
      </c>
      <c r="H66" s="94" t="s">
        <v>16</v>
      </c>
      <c r="I66" s="95" t="s">
        <v>16</v>
      </c>
      <c r="J66" s="94" t="s">
        <v>16</v>
      </c>
      <c r="K66" s="95" t="s">
        <v>16</v>
      </c>
      <c r="L66" s="94" t="s">
        <v>16</v>
      </c>
      <c r="M66" s="95" t="s">
        <v>16</v>
      </c>
      <c r="N66" s="94" t="s">
        <v>16</v>
      </c>
      <c r="O66" s="95" t="s">
        <v>16</v>
      </c>
      <c r="P66" s="94" t="s">
        <v>16</v>
      </c>
      <c r="Q66" s="95" t="s">
        <v>16</v>
      </c>
      <c r="R66" s="94" t="s">
        <v>16</v>
      </c>
      <c r="S66" s="95" t="s">
        <v>16</v>
      </c>
      <c r="T66" s="94" t="s">
        <v>16</v>
      </c>
      <c r="U66" s="95" t="s">
        <v>16</v>
      </c>
      <c r="V66" s="94" t="s">
        <v>16</v>
      </c>
      <c r="W66" s="95" t="s">
        <v>16</v>
      </c>
      <c r="X66" s="94" t="s">
        <v>16</v>
      </c>
      <c r="Y66" s="95" t="s">
        <v>16</v>
      </c>
      <c r="Z66" s="94" t="s">
        <v>16</v>
      </c>
      <c r="AA66" s="95" t="s">
        <v>16</v>
      </c>
      <c r="AB66" s="94" t="s">
        <v>16</v>
      </c>
      <c r="AC66" s="95" t="s">
        <v>16</v>
      </c>
    </row>
    <row r="67" spans="1:29" ht="11.25" customHeight="1" thickBot="1">
      <c r="A67" s="11" t="s">
        <v>79</v>
      </c>
      <c r="B67" s="97" t="s">
        <v>16</v>
      </c>
      <c r="C67" s="98" t="s">
        <v>16</v>
      </c>
      <c r="D67" s="97" t="s">
        <v>16</v>
      </c>
      <c r="E67" s="98" t="s">
        <v>16</v>
      </c>
      <c r="F67" s="97" t="s">
        <v>16</v>
      </c>
      <c r="G67" s="98" t="s">
        <v>16</v>
      </c>
      <c r="H67" s="97" t="s">
        <v>16</v>
      </c>
      <c r="I67" s="98" t="s">
        <v>16</v>
      </c>
      <c r="J67" s="97" t="s">
        <v>16</v>
      </c>
      <c r="K67" s="98" t="s">
        <v>16</v>
      </c>
      <c r="L67" s="97" t="s">
        <v>16</v>
      </c>
      <c r="M67" s="98" t="s">
        <v>16</v>
      </c>
      <c r="N67" s="97" t="s">
        <v>16</v>
      </c>
      <c r="O67" s="98" t="s">
        <v>16</v>
      </c>
      <c r="P67" s="97" t="s">
        <v>16</v>
      </c>
      <c r="Q67" s="98" t="s">
        <v>16</v>
      </c>
      <c r="R67" s="97" t="s">
        <v>16</v>
      </c>
      <c r="S67" s="98" t="s">
        <v>16</v>
      </c>
      <c r="T67" s="97" t="s">
        <v>16</v>
      </c>
      <c r="U67" s="98" t="s">
        <v>16</v>
      </c>
      <c r="V67" s="97" t="s">
        <v>16</v>
      </c>
      <c r="W67" s="98" t="s">
        <v>16</v>
      </c>
      <c r="X67" s="97" t="s">
        <v>16</v>
      </c>
      <c r="Y67" s="98" t="s">
        <v>16</v>
      </c>
      <c r="Z67" s="97" t="s">
        <v>16</v>
      </c>
      <c r="AA67" s="98" t="s">
        <v>16</v>
      </c>
      <c r="AB67" s="97" t="s">
        <v>16</v>
      </c>
      <c r="AC67" s="98" t="s">
        <v>16</v>
      </c>
    </row>
    <row r="68" spans="1:29" ht="11.25" customHeight="1" thickTop="1">
      <c r="A68" s="593" t="s">
        <v>5</v>
      </c>
      <c r="B68" s="593"/>
      <c r="C68" s="593"/>
      <c r="D68" s="593"/>
      <c r="E68" s="593"/>
      <c r="F68" s="593"/>
      <c r="G68" s="593"/>
      <c r="H68" s="593"/>
      <c r="I68" s="593"/>
      <c r="J68" s="593"/>
      <c r="K68" s="593"/>
      <c r="L68" s="593"/>
      <c r="M68" s="593"/>
      <c r="N68" s="593"/>
      <c r="O68" s="593"/>
      <c r="P68" s="593"/>
      <c r="Q68" s="593"/>
      <c r="R68" s="593"/>
      <c r="S68" s="593"/>
      <c r="T68" s="593"/>
      <c r="U68" s="593"/>
      <c r="V68" s="593"/>
      <c r="W68" s="593"/>
      <c r="X68" s="593"/>
      <c r="Y68" s="126"/>
      <c r="Z68" s="15"/>
      <c r="AA68" s="15"/>
      <c r="AB68" s="15"/>
      <c r="AC68" s="15"/>
    </row>
    <row r="69" spans="1:29" ht="12.75" customHeight="1">
      <c r="A69" s="588" t="s">
        <v>315</v>
      </c>
      <c r="B69" s="588"/>
      <c r="C69" s="588"/>
      <c r="D69" s="588"/>
      <c r="E69" s="588"/>
      <c r="F69" s="588"/>
      <c r="G69" s="588"/>
      <c r="H69" s="588"/>
      <c r="I69" s="588"/>
      <c r="J69" s="588"/>
      <c r="K69" s="588"/>
      <c r="L69" s="588"/>
      <c r="M69" s="588"/>
      <c r="N69" s="588"/>
      <c r="O69" s="588"/>
      <c r="P69" s="588"/>
      <c r="Q69" s="588"/>
      <c r="R69" s="588"/>
      <c r="S69" s="588"/>
      <c r="T69" s="588"/>
      <c r="U69" s="588"/>
      <c r="V69" s="588"/>
      <c r="W69" s="588"/>
      <c r="X69" s="588"/>
      <c r="Y69" s="124"/>
      <c r="Z69" s="15"/>
      <c r="AA69" s="15"/>
      <c r="AB69" s="15"/>
      <c r="AC69" s="15"/>
    </row>
    <row r="70" spans="1:29"/>
  </sheetData>
  <mergeCells count="6">
    <mergeCell ref="A69:X69"/>
    <mergeCell ref="A1:AC1"/>
    <mergeCell ref="A3:AC3"/>
    <mergeCell ref="A4:AC4"/>
    <mergeCell ref="B5:AC6"/>
    <mergeCell ref="A68:X68"/>
  </mergeCells>
  <hyperlinks>
    <hyperlink ref="A5" location="Indice!A1" display="Índice" xr:uid="{58ED151D-FC69-468C-8324-D01C18D5E59C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37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5CA8B-2AEC-4E43-B94D-AE0E25822266}">
  <dimension ref="A1:AD13"/>
  <sheetViews>
    <sheetView zoomScaleNormal="100" workbookViewId="0">
      <selection activeCell="B5" sqref="B5:AD6"/>
    </sheetView>
  </sheetViews>
  <sheetFormatPr defaultColWidth="0" defaultRowHeight="12.75" zeroHeight="1"/>
  <cols>
    <col min="1" max="1" width="23.140625" customWidth="1"/>
    <col min="2" max="25" width="6.85546875" customWidth="1"/>
    <col min="26" max="26" width="6.85546875" style="15" customWidth="1"/>
    <col min="27" max="30" width="6.85546875" customWidth="1"/>
    <col min="31" max="16384" width="6.85546875" hidden="1"/>
  </cols>
  <sheetData>
    <row r="1" spans="1:30" s="139" customFormat="1" ht="18">
      <c r="A1" s="586" t="s">
        <v>0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586"/>
      <c r="AA1" s="586"/>
      <c r="AB1" s="586"/>
      <c r="AC1" s="586"/>
      <c r="AD1" s="586"/>
    </row>
    <row r="2" spans="1:3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</row>
    <row r="3" spans="1:30" s="140" customFormat="1" ht="15">
      <c r="A3" s="587" t="s">
        <v>1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7"/>
      <c r="S3" s="587"/>
      <c r="T3" s="587"/>
      <c r="U3" s="587"/>
      <c r="V3" s="587"/>
      <c r="W3" s="587"/>
      <c r="X3" s="587"/>
      <c r="Y3" s="587"/>
      <c r="Z3" s="587"/>
      <c r="AA3" s="587"/>
      <c r="AB3" s="587"/>
      <c r="AC3" s="587"/>
      <c r="AD3" s="587"/>
    </row>
    <row r="4" spans="1:30" s="140" customFormat="1" ht="15">
      <c r="A4" s="587" t="s">
        <v>374</v>
      </c>
      <c r="B4" s="587"/>
      <c r="C4" s="587"/>
      <c r="D4" s="587"/>
      <c r="E4" s="587"/>
      <c r="F4" s="587"/>
      <c r="G4" s="587"/>
      <c r="H4" s="587"/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  <c r="AB4" s="587"/>
      <c r="AC4" s="587"/>
      <c r="AD4" s="587"/>
    </row>
    <row r="5" spans="1:30" ht="15.6" customHeight="1">
      <c r="A5" s="159" t="s">
        <v>2</v>
      </c>
      <c r="B5" s="584" t="s">
        <v>127</v>
      </c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584"/>
      <c r="S5" s="584"/>
      <c r="T5" s="584"/>
      <c r="U5" s="584"/>
      <c r="V5" s="584"/>
      <c r="W5" s="584"/>
      <c r="X5" s="584"/>
      <c r="Y5" s="584"/>
      <c r="Z5" s="584"/>
      <c r="AA5" s="584"/>
      <c r="AB5" s="584"/>
      <c r="AC5" s="584"/>
      <c r="AD5" s="584"/>
    </row>
    <row r="6" spans="1:30" ht="13.5" customHeight="1" thickBot="1">
      <c r="A6" s="160"/>
      <c r="B6" s="585"/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  <c r="P6" s="585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</row>
    <row r="7" spans="1:30" ht="13.5" thickTop="1">
      <c r="A7" s="385" t="s">
        <v>3</v>
      </c>
      <c r="B7" s="386" t="s">
        <v>27</v>
      </c>
      <c r="C7" s="387" t="s">
        <v>7</v>
      </c>
      <c r="D7" s="386" t="s">
        <v>8</v>
      </c>
      <c r="E7" s="387" t="s">
        <v>9</v>
      </c>
      <c r="F7" s="386" t="s">
        <v>10</v>
      </c>
      <c r="G7" s="387" t="s">
        <v>11</v>
      </c>
      <c r="H7" s="386" t="s">
        <v>12</v>
      </c>
      <c r="I7" s="387" t="s">
        <v>13</v>
      </c>
      <c r="J7" s="386" t="s">
        <v>14</v>
      </c>
      <c r="K7" s="387" t="s">
        <v>15</v>
      </c>
      <c r="L7" s="386" t="s">
        <v>34</v>
      </c>
      <c r="M7" s="387" t="s">
        <v>35</v>
      </c>
      <c r="N7" s="386" t="s">
        <v>36</v>
      </c>
      <c r="O7" s="387" t="s">
        <v>37</v>
      </c>
      <c r="P7" s="386" t="s">
        <v>118</v>
      </c>
      <c r="Q7" s="387" t="s">
        <v>119</v>
      </c>
      <c r="R7" s="386" t="s">
        <v>120</v>
      </c>
      <c r="S7" s="387" t="s">
        <v>134</v>
      </c>
      <c r="T7" s="386" t="s">
        <v>170</v>
      </c>
      <c r="U7" s="387" t="s">
        <v>173</v>
      </c>
      <c r="V7" s="386" t="s">
        <v>177</v>
      </c>
      <c r="W7" s="387" t="s">
        <v>300</v>
      </c>
      <c r="X7" s="386" t="s">
        <v>310</v>
      </c>
      <c r="Y7" s="387" t="s">
        <v>311</v>
      </c>
      <c r="Z7" s="386" t="s">
        <v>316</v>
      </c>
      <c r="AA7" s="387" t="s">
        <v>320</v>
      </c>
      <c r="AB7" s="386" t="s">
        <v>322</v>
      </c>
      <c r="AC7" s="387" t="s">
        <v>324</v>
      </c>
      <c r="AD7" s="386" t="s">
        <v>359</v>
      </c>
    </row>
    <row r="8" spans="1:30">
      <c r="A8" s="388" t="s">
        <v>17</v>
      </c>
      <c r="B8" s="389">
        <v>32.782050304057542</v>
      </c>
      <c r="C8" s="390">
        <v>59.699540658668006</v>
      </c>
      <c r="D8" s="389"/>
      <c r="E8" s="390">
        <v>76.470350273978312</v>
      </c>
      <c r="F8" s="389">
        <v>67.147221426638083</v>
      </c>
      <c r="G8" s="390">
        <v>77.875473867941437</v>
      </c>
      <c r="H8" s="389">
        <v>77.073757438839166</v>
      </c>
      <c r="I8" s="390">
        <v>73.913505011257897</v>
      </c>
      <c r="J8" s="389">
        <v>71.117021704258036</v>
      </c>
      <c r="K8" s="390" t="s">
        <v>16</v>
      </c>
      <c r="L8" s="389" t="s">
        <v>16</v>
      </c>
      <c r="M8" s="390">
        <v>71.678246590714181</v>
      </c>
      <c r="N8" s="389">
        <v>82.416780431564035</v>
      </c>
      <c r="O8" s="390">
        <v>81.603569353422614</v>
      </c>
      <c r="P8" s="389">
        <v>80.329461598488635</v>
      </c>
      <c r="Q8" s="390">
        <v>82.176128278719872</v>
      </c>
      <c r="R8" s="389">
        <v>85.142923729298943</v>
      </c>
      <c r="S8" s="390">
        <v>85.692085887402754</v>
      </c>
      <c r="T8" s="389">
        <v>86.71</v>
      </c>
      <c r="U8" s="390">
        <v>88.554372384972169</v>
      </c>
      <c r="V8" s="389">
        <v>88.38841060050261</v>
      </c>
      <c r="W8" s="391">
        <v>89.263873264327572</v>
      </c>
      <c r="X8" s="389">
        <v>89.946472214552671</v>
      </c>
      <c r="Y8" s="390">
        <v>95.869380554668282</v>
      </c>
      <c r="Z8" s="389">
        <v>82.184043911048505</v>
      </c>
      <c r="AA8" s="390">
        <v>87.633710704530202</v>
      </c>
      <c r="AB8" s="389">
        <v>88.835353896598463</v>
      </c>
      <c r="AC8" s="390">
        <v>92.318245313880013</v>
      </c>
      <c r="AD8" s="389">
        <v>91.077509054049997</v>
      </c>
    </row>
    <row r="9" spans="1:30">
      <c r="A9" s="388" t="s">
        <v>18</v>
      </c>
      <c r="B9" s="389" t="s">
        <v>16</v>
      </c>
      <c r="C9" s="390" t="s">
        <v>16</v>
      </c>
      <c r="D9" s="389" t="s">
        <v>16</v>
      </c>
      <c r="E9" s="390" t="s">
        <v>16</v>
      </c>
      <c r="F9" s="389" t="s">
        <v>16</v>
      </c>
      <c r="G9" s="390" t="s">
        <v>16</v>
      </c>
      <c r="H9" s="389" t="s">
        <v>16</v>
      </c>
      <c r="I9" s="390" t="s">
        <v>16</v>
      </c>
      <c r="J9" s="389" t="s">
        <v>16</v>
      </c>
      <c r="K9" s="390" t="s">
        <v>16</v>
      </c>
      <c r="L9" s="389" t="s">
        <v>16</v>
      </c>
      <c r="M9" s="390" t="s">
        <v>16</v>
      </c>
      <c r="N9" s="389">
        <v>89.311111607796136</v>
      </c>
      <c r="O9" s="294">
        <v>89.596234345119242</v>
      </c>
      <c r="P9" s="389">
        <v>89.472136735352692</v>
      </c>
      <c r="Q9" s="390">
        <v>89.560247274700771</v>
      </c>
      <c r="R9" s="389">
        <v>90.784676242354905</v>
      </c>
      <c r="S9" s="390">
        <v>89.107430696543986</v>
      </c>
      <c r="T9" s="389">
        <v>88.389605807369591</v>
      </c>
      <c r="U9" s="390">
        <v>90.392994370132797</v>
      </c>
      <c r="V9" s="389">
        <v>89.162204456414912</v>
      </c>
      <c r="W9" s="390">
        <v>90.549896785791972</v>
      </c>
      <c r="X9" s="389">
        <v>90.429579600970015</v>
      </c>
      <c r="Y9" s="390">
        <v>94.862724660872843</v>
      </c>
      <c r="Z9" s="389">
        <v>71.859690927979031</v>
      </c>
      <c r="AA9" s="390">
        <v>98.201123244012749</v>
      </c>
      <c r="AB9" s="389">
        <v>88.517001787296607</v>
      </c>
      <c r="AC9" s="390">
        <v>92.339938143140813</v>
      </c>
      <c r="AD9" s="389">
        <v>87.657210934481625</v>
      </c>
    </row>
    <row r="10" spans="1:30">
      <c r="A10" s="388" t="s">
        <v>83</v>
      </c>
      <c r="B10" s="389" t="s">
        <v>16</v>
      </c>
      <c r="C10" s="390" t="s">
        <v>16</v>
      </c>
      <c r="D10" s="389" t="s">
        <v>16</v>
      </c>
      <c r="E10" s="390" t="s">
        <v>16</v>
      </c>
      <c r="F10" s="389" t="s">
        <v>16</v>
      </c>
      <c r="G10" s="390" t="s">
        <v>16</v>
      </c>
      <c r="H10" s="389" t="s">
        <v>16</v>
      </c>
      <c r="I10" s="390" t="s">
        <v>16</v>
      </c>
      <c r="J10" s="389" t="s">
        <v>16</v>
      </c>
      <c r="K10" s="390" t="s">
        <v>16</v>
      </c>
      <c r="L10" s="389" t="s">
        <v>16</v>
      </c>
      <c r="M10" s="390" t="s">
        <v>16</v>
      </c>
      <c r="N10" s="389">
        <v>85.338644188229011</v>
      </c>
      <c r="O10" s="390">
        <v>86.212489005210244</v>
      </c>
      <c r="P10" s="389">
        <v>83.060109485815588</v>
      </c>
      <c r="Q10" s="390">
        <v>79.255381921999842</v>
      </c>
      <c r="R10" s="389">
        <v>77.794632177347694</v>
      </c>
      <c r="S10" s="390">
        <v>75.914198022796981</v>
      </c>
      <c r="T10" s="389">
        <v>86.49</v>
      </c>
      <c r="U10" s="390">
        <v>94.891207716763375</v>
      </c>
      <c r="V10" s="389">
        <v>94.561319121992696</v>
      </c>
      <c r="W10" s="390">
        <v>95.047474460234668</v>
      </c>
      <c r="X10" s="389">
        <v>93.060560951933738</v>
      </c>
      <c r="Y10" s="390">
        <v>96.696144472079581</v>
      </c>
      <c r="Z10" s="389">
        <v>76.303981354446307</v>
      </c>
      <c r="AA10" s="390">
        <v>92.815222717711166</v>
      </c>
      <c r="AB10" s="389">
        <v>92.359592769209002</v>
      </c>
      <c r="AC10" s="390">
        <v>94.443226741390006</v>
      </c>
      <c r="AD10" s="389">
        <v>92.864029450205976</v>
      </c>
    </row>
    <row r="11" spans="1:30" ht="13.5" thickBot="1">
      <c r="A11" s="392" t="s">
        <v>85</v>
      </c>
      <c r="B11" s="393" t="s">
        <v>16</v>
      </c>
      <c r="C11" s="394" t="s">
        <v>16</v>
      </c>
      <c r="D11" s="393" t="s">
        <v>16</v>
      </c>
      <c r="E11" s="395">
        <v>71.119905608798106</v>
      </c>
      <c r="F11" s="396">
        <v>73.799457014099204</v>
      </c>
      <c r="G11" s="395">
        <v>69.146516005523594</v>
      </c>
      <c r="H11" s="396">
        <v>59.247720101748399</v>
      </c>
      <c r="I11" s="395">
        <v>85.830669683811195</v>
      </c>
      <c r="J11" s="396">
        <v>68.449444268942202</v>
      </c>
      <c r="K11" s="394" t="s">
        <v>16</v>
      </c>
      <c r="L11" s="396">
        <v>72.920868055221007</v>
      </c>
      <c r="M11" s="394">
        <v>73.599999999999994</v>
      </c>
      <c r="N11" s="393">
        <v>84.007036274716</v>
      </c>
      <c r="O11" s="394">
        <v>83.504769044799133</v>
      </c>
      <c r="P11" s="396">
        <v>82.416227473845112</v>
      </c>
      <c r="Q11" s="394">
        <v>83.92912168373816</v>
      </c>
      <c r="R11" s="396">
        <v>86.886861329948459</v>
      </c>
      <c r="S11" s="394">
        <v>85.458932954307997</v>
      </c>
      <c r="T11" s="396">
        <v>87.237096513516093</v>
      </c>
      <c r="U11" s="394">
        <v>88.892355046302896</v>
      </c>
      <c r="V11" s="396">
        <v>88.626334683478021</v>
      </c>
      <c r="W11" s="394">
        <v>89.784017537952863</v>
      </c>
      <c r="X11" s="389">
        <v>90.058356244863631</v>
      </c>
      <c r="Y11" s="394">
        <v>95.788446656853907</v>
      </c>
      <c r="Z11" s="393">
        <v>80.060906069094386</v>
      </c>
      <c r="AA11" s="394">
        <v>96.652930545287361</v>
      </c>
      <c r="AB11" s="393">
        <v>88.701474651942462</v>
      </c>
      <c r="AC11" s="394">
        <v>92.269934005196802</v>
      </c>
      <c r="AD11" s="393">
        <v>90.162812167500022</v>
      </c>
    </row>
    <row r="12" spans="1:30" ht="13.5" thickTop="1">
      <c r="A12" s="518" t="s">
        <v>5</v>
      </c>
      <c r="B12" s="518"/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518"/>
      <c r="W12" s="518"/>
      <c r="X12" s="518"/>
      <c r="Y12" s="228"/>
      <c r="Z12" s="178"/>
      <c r="AA12" s="178"/>
      <c r="AB12" s="178"/>
      <c r="AC12" s="178"/>
      <c r="AD12" s="178"/>
    </row>
    <row r="13" spans="1:30">
      <c r="A13" s="594" t="s">
        <v>384</v>
      </c>
      <c r="B13" s="594"/>
      <c r="C13" s="594"/>
      <c r="D13" s="594"/>
      <c r="E13" s="594"/>
      <c r="F13" s="594"/>
      <c r="G13" s="594"/>
      <c r="H13" s="594"/>
      <c r="I13" s="594"/>
      <c r="J13" s="594"/>
      <c r="K13" s="594"/>
      <c r="L13" s="594"/>
      <c r="M13" s="594"/>
      <c r="N13" s="594"/>
      <c r="O13" s="594"/>
      <c r="P13" s="594"/>
      <c r="Q13" s="594"/>
      <c r="R13" s="594"/>
      <c r="S13" s="594"/>
      <c r="T13" s="594"/>
      <c r="U13" s="594"/>
      <c r="V13" s="594"/>
      <c r="W13" s="594"/>
      <c r="X13" s="594"/>
      <c r="Y13" s="397"/>
      <c r="Z13" s="178"/>
      <c r="AA13" s="178"/>
      <c r="AB13" s="178"/>
      <c r="AC13" s="178"/>
      <c r="AD13" s="178"/>
    </row>
  </sheetData>
  <mergeCells count="6">
    <mergeCell ref="A13:X13"/>
    <mergeCell ref="A12:X12"/>
    <mergeCell ref="B5:AD6"/>
    <mergeCell ref="A1:AD1"/>
    <mergeCell ref="A3:AD3"/>
    <mergeCell ref="A4:AD4"/>
  </mergeCells>
  <hyperlinks>
    <hyperlink ref="A5" location="Indice!A1" display="Índice" xr:uid="{A5D44E5F-26A8-4C68-B8A9-12FC2777F2EA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W21"/>
  <sheetViews>
    <sheetView zoomScaleNormal="100" workbookViewId="0">
      <selection sqref="A1:AW1"/>
    </sheetView>
  </sheetViews>
  <sheetFormatPr defaultColWidth="0" defaultRowHeight="12.75" zeroHeight="1"/>
  <cols>
    <col min="1" max="1" width="22.140625" customWidth="1"/>
    <col min="2" max="31" width="6.140625" customWidth="1"/>
    <col min="32" max="36" width="6.28515625" customWidth="1"/>
    <col min="37" max="37" width="7.42578125" customWidth="1"/>
    <col min="38" max="40" width="6.28515625" customWidth="1"/>
    <col min="41" max="41" width="7.42578125" customWidth="1"/>
    <col min="42" max="44" width="6.28515625" customWidth="1"/>
    <col min="45" max="45" width="6.42578125" customWidth="1"/>
    <col min="46" max="46" width="9.28515625" customWidth="1"/>
    <col min="47" max="47" width="6.42578125" customWidth="1"/>
    <col min="48" max="49" width="11.42578125" customWidth="1"/>
    <col min="50" max="16384" width="11.42578125" hidden="1"/>
  </cols>
  <sheetData>
    <row r="1" spans="1:49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  <c r="AJ1" s="519"/>
      <c r="AK1" s="519"/>
      <c r="AL1" s="519"/>
      <c r="AM1" s="519"/>
      <c r="AN1" s="519"/>
      <c r="AO1" s="519"/>
      <c r="AP1" s="519"/>
      <c r="AQ1" s="519"/>
      <c r="AR1" s="519"/>
      <c r="AS1" s="519"/>
      <c r="AT1" s="519"/>
      <c r="AU1" s="519"/>
      <c r="AV1" s="519"/>
      <c r="AW1" s="519"/>
    </row>
    <row r="2" spans="1:49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</row>
    <row r="3" spans="1:49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</row>
    <row r="4" spans="1:49" s="70" customFormat="1" ht="15">
      <c r="A4" s="520" t="s">
        <v>332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</row>
    <row r="5" spans="1:49" ht="18.75" customHeight="1">
      <c r="A5" s="159" t="s">
        <v>2</v>
      </c>
      <c r="B5" s="514" t="s">
        <v>425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  <c r="P5" s="514"/>
      <c r="Q5" s="514"/>
      <c r="R5" s="514"/>
      <c r="S5" s="514"/>
      <c r="T5" s="514"/>
      <c r="U5" s="514"/>
      <c r="V5" s="514"/>
      <c r="W5" s="514"/>
      <c r="X5" s="514"/>
      <c r="Y5" s="514"/>
      <c r="Z5" s="514"/>
      <c r="AA5" s="514"/>
      <c r="AB5" s="514"/>
      <c r="AC5" s="514"/>
      <c r="AD5" s="514"/>
      <c r="AE5" s="514"/>
      <c r="AF5" s="514"/>
      <c r="AG5" s="514"/>
      <c r="AH5" s="514"/>
      <c r="AI5" s="514"/>
      <c r="AJ5" s="514"/>
      <c r="AK5" s="514"/>
      <c r="AL5" s="514"/>
      <c r="AM5" s="514"/>
      <c r="AN5" s="514"/>
      <c r="AO5" s="514"/>
      <c r="AP5" s="514"/>
      <c r="AQ5" s="514"/>
      <c r="AR5" s="514"/>
      <c r="AS5" s="514"/>
      <c r="AT5" s="514"/>
      <c r="AU5" s="514"/>
      <c r="AV5" s="514"/>
      <c r="AW5" s="514"/>
    </row>
    <row r="6" spans="1:49" ht="18.7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515"/>
      <c r="R6" s="515"/>
      <c r="S6" s="515"/>
      <c r="T6" s="515"/>
      <c r="U6" s="515"/>
      <c r="V6" s="515"/>
      <c r="W6" s="515"/>
      <c r="X6" s="515"/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  <c r="AK6" s="515"/>
      <c r="AL6" s="515"/>
      <c r="AM6" s="515"/>
      <c r="AN6" s="515"/>
      <c r="AO6" s="515"/>
      <c r="AP6" s="515"/>
      <c r="AQ6" s="515"/>
      <c r="AR6" s="515"/>
      <c r="AS6" s="515"/>
      <c r="AT6" s="515"/>
      <c r="AU6" s="515"/>
      <c r="AV6" s="515"/>
      <c r="AW6" s="515"/>
    </row>
    <row r="7" spans="1:49" ht="13.5" thickTop="1">
      <c r="A7" s="525" t="s">
        <v>3</v>
      </c>
      <c r="B7" s="523" t="s">
        <v>184</v>
      </c>
      <c r="C7" s="523"/>
      <c r="D7" s="527" t="s">
        <v>185</v>
      </c>
      <c r="E7" s="527"/>
      <c r="F7" s="523" t="s">
        <v>186</v>
      </c>
      <c r="G7" s="523"/>
      <c r="H7" s="527" t="s">
        <v>187</v>
      </c>
      <c r="I7" s="527"/>
      <c r="J7" s="523" t="s">
        <v>188</v>
      </c>
      <c r="K7" s="523"/>
      <c r="L7" s="527" t="s">
        <v>189</v>
      </c>
      <c r="M7" s="527"/>
      <c r="N7" s="523" t="s">
        <v>20</v>
      </c>
      <c r="O7" s="523"/>
      <c r="P7" s="527" t="s">
        <v>21</v>
      </c>
      <c r="Q7" s="528"/>
      <c r="R7" s="523" t="s">
        <v>22</v>
      </c>
      <c r="S7" s="523"/>
      <c r="T7" s="527" t="s">
        <v>190</v>
      </c>
      <c r="U7" s="528"/>
      <c r="V7" s="523" t="s">
        <v>191</v>
      </c>
      <c r="W7" s="523"/>
      <c r="X7" s="527" t="s">
        <v>192</v>
      </c>
      <c r="Y7" s="527"/>
      <c r="Z7" s="523" t="s">
        <v>193</v>
      </c>
      <c r="AA7" s="523"/>
      <c r="AB7" s="527" t="s">
        <v>169</v>
      </c>
      <c r="AC7" s="527"/>
      <c r="AD7" s="523" t="s">
        <v>172</v>
      </c>
      <c r="AE7" s="523"/>
      <c r="AF7" s="522" t="s">
        <v>179</v>
      </c>
      <c r="AG7" s="522"/>
      <c r="AH7" s="523" t="s">
        <v>301</v>
      </c>
      <c r="AI7" s="523"/>
      <c r="AJ7" s="522" t="s">
        <v>308</v>
      </c>
      <c r="AK7" s="522"/>
      <c r="AL7" s="523" t="s">
        <v>312</v>
      </c>
      <c r="AM7" s="523"/>
      <c r="AN7" s="522" t="s">
        <v>317</v>
      </c>
      <c r="AO7" s="522"/>
      <c r="AP7" s="523" t="s">
        <v>319</v>
      </c>
      <c r="AQ7" s="523"/>
      <c r="AR7" s="522" t="s">
        <v>321</v>
      </c>
      <c r="AS7" s="522"/>
      <c r="AT7" s="523" t="s">
        <v>323</v>
      </c>
      <c r="AU7" s="523"/>
      <c r="AV7" s="522" t="s">
        <v>331</v>
      </c>
      <c r="AW7" s="522"/>
    </row>
    <row r="8" spans="1:49">
      <c r="A8" s="526"/>
      <c r="B8" s="162" t="s">
        <v>194</v>
      </c>
      <c r="C8" s="162" t="s">
        <v>195</v>
      </c>
      <c r="D8" s="163" t="s">
        <v>194</v>
      </c>
      <c r="E8" s="163" t="s">
        <v>195</v>
      </c>
      <c r="F8" s="162" t="s">
        <v>194</v>
      </c>
      <c r="G8" s="162" t="s">
        <v>195</v>
      </c>
      <c r="H8" s="163" t="s">
        <v>194</v>
      </c>
      <c r="I8" s="163" t="s">
        <v>195</v>
      </c>
      <c r="J8" s="162" t="s">
        <v>194</v>
      </c>
      <c r="K8" s="162" t="s">
        <v>195</v>
      </c>
      <c r="L8" s="163" t="s">
        <v>194</v>
      </c>
      <c r="M8" s="163" t="s">
        <v>195</v>
      </c>
      <c r="N8" s="162" t="s">
        <v>194</v>
      </c>
      <c r="O8" s="162" t="s">
        <v>195</v>
      </c>
      <c r="P8" s="163" t="s">
        <v>194</v>
      </c>
      <c r="Q8" s="163" t="s">
        <v>195</v>
      </c>
      <c r="R8" s="162" t="s">
        <v>194</v>
      </c>
      <c r="S8" s="162" t="s">
        <v>195</v>
      </c>
      <c r="T8" s="163" t="s">
        <v>194</v>
      </c>
      <c r="U8" s="163" t="s">
        <v>195</v>
      </c>
      <c r="V8" s="162" t="s">
        <v>194</v>
      </c>
      <c r="W8" s="162" t="s">
        <v>195</v>
      </c>
      <c r="X8" s="163" t="s">
        <v>194</v>
      </c>
      <c r="Y8" s="163" t="s">
        <v>195</v>
      </c>
      <c r="Z8" s="162" t="s">
        <v>194</v>
      </c>
      <c r="AA8" s="162" t="s">
        <v>195</v>
      </c>
      <c r="AB8" s="163" t="s">
        <v>194</v>
      </c>
      <c r="AC8" s="163" t="s">
        <v>195</v>
      </c>
      <c r="AD8" s="162" t="s">
        <v>194</v>
      </c>
      <c r="AE8" s="162" t="s">
        <v>195</v>
      </c>
      <c r="AF8" s="162" t="s">
        <v>194</v>
      </c>
      <c r="AG8" s="162" t="s">
        <v>195</v>
      </c>
      <c r="AH8" s="162" t="s">
        <v>194</v>
      </c>
      <c r="AI8" s="162" t="s">
        <v>195</v>
      </c>
      <c r="AJ8" s="162" t="s">
        <v>194</v>
      </c>
      <c r="AK8" s="162" t="s">
        <v>195</v>
      </c>
      <c r="AL8" s="162" t="s">
        <v>194</v>
      </c>
      <c r="AM8" s="162" t="s">
        <v>195</v>
      </c>
      <c r="AN8" s="162" t="s">
        <v>194</v>
      </c>
      <c r="AO8" s="162" t="s">
        <v>195</v>
      </c>
      <c r="AP8" s="162" t="s">
        <v>194</v>
      </c>
      <c r="AQ8" s="162" t="s">
        <v>195</v>
      </c>
      <c r="AR8" s="162" t="s">
        <v>194</v>
      </c>
      <c r="AS8" s="162" t="s">
        <v>195</v>
      </c>
      <c r="AT8" s="162" t="s">
        <v>194</v>
      </c>
      <c r="AU8" s="162" t="s">
        <v>195</v>
      </c>
      <c r="AV8" s="162" t="s">
        <v>194</v>
      </c>
      <c r="AW8" s="162" t="s">
        <v>195</v>
      </c>
    </row>
    <row r="9" spans="1:49" ht="23.25" customHeight="1">
      <c r="A9" s="165" t="s">
        <v>196</v>
      </c>
      <c r="B9" s="166"/>
      <c r="C9" s="167"/>
      <c r="D9" s="168"/>
      <c r="E9" s="167"/>
      <c r="F9" s="166"/>
      <c r="G9" s="167"/>
      <c r="H9" s="166"/>
      <c r="I9" s="167"/>
      <c r="J9" s="166"/>
      <c r="K9" s="167"/>
      <c r="L9" s="166"/>
      <c r="M9" s="167"/>
      <c r="N9" s="166"/>
      <c r="O9" s="167"/>
      <c r="P9" s="166"/>
      <c r="Q9" s="167"/>
      <c r="R9" s="166"/>
      <c r="S9" s="167"/>
      <c r="T9" s="166"/>
      <c r="U9" s="167"/>
      <c r="V9" s="166"/>
      <c r="W9" s="167"/>
      <c r="X9" s="166"/>
      <c r="Y9" s="167"/>
      <c r="Z9" s="167"/>
      <c r="AA9" s="167"/>
      <c r="AB9" s="166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</row>
    <row r="10" spans="1:49">
      <c r="A10" s="169" t="s">
        <v>197</v>
      </c>
      <c r="B10" s="170"/>
      <c r="C10" s="171"/>
      <c r="D10" s="172"/>
      <c r="E10" s="173"/>
      <c r="F10" s="170"/>
      <c r="G10" s="171"/>
      <c r="H10" s="174"/>
      <c r="I10" s="173"/>
      <c r="J10" s="170"/>
      <c r="K10" s="171"/>
      <c r="L10" s="174"/>
      <c r="M10" s="173"/>
      <c r="N10" s="170"/>
      <c r="O10" s="171"/>
      <c r="P10" s="175"/>
      <c r="Q10" s="176"/>
      <c r="R10" s="170"/>
      <c r="S10" s="171"/>
      <c r="T10" s="175"/>
      <c r="U10" s="176"/>
      <c r="V10" s="170"/>
      <c r="W10" s="171"/>
      <c r="X10" s="175"/>
      <c r="Y10" s="176"/>
      <c r="Z10" s="177"/>
      <c r="AA10" s="177"/>
      <c r="AB10" s="175"/>
      <c r="AC10" s="176"/>
      <c r="AD10" s="170"/>
      <c r="AE10" s="170"/>
      <c r="AF10" s="178"/>
      <c r="AG10" s="178"/>
      <c r="AH10" s="179"/>
      <c r="AI10" s="179"/>
      <c r="AJ10" s="180"/>
      <c r="AK10" s="180"/>
      <c r="AL10" s="179"/>
      <c r="AM10" s="179"/>
      <c r="AN10" s="180"/>
      <c r="AO10" s="180"/>
      <c r="AP10" s="179"/>
      <c r="AQ10" s="179"/>
      <c r="AR10" s="180"/>
      <c r="AS10" s="180"/>
      <c r="AT10" s="179"/>
      <c r="AU10" s="179"/>
      <c r="AV10" s="180"/>
      <c r="AW10" s="180"/>
    </row>
    <row r="11" spans="1:49">
      <c r="A11" s="181" t="s">
        <v>298</v>
      </c>
      <c r="B11" s="170">
        <v>5471</v>
      </c>
      <c r="C11" s="171">
        <v>71.107356381596048</v>
      </c>
      <c r="D11" s="182">
        <v>5471</v>
      </c>
      <c r="E11" s="183">
        <v>71.107356381596048</v>
      </c>
      <c r="F11" s="179">
        <v>5430</v>
      </c>
      <c r="G11" s="184">
        <v>73.003495563323469</v>
      </c>
      <c r="H11" s="185">
        <v>5346</v>
      </c>
      <c r="I11" s="183">
        <v>72.823865958316304</v>
      </c>
      <c r="J11" s="179">
        <v>5413</v>
      </c>
      <c r="K11" s="184">
        <v>72.51172136637642</v>
      </c>
      <c r="L11" s="185">
        <v>5442</v>
      </c>
      <c r="M11" s="183">
        <v>72.309327664097793</v>
      </c>
      <c r="N11" s="179">
        <v>5325</v>
      </c>
      <c r="O11" s="184">
        <v>77.400000000000006</v>
      </c>
      <c r="P11" s="186" t="s">
        <v>16</v>
      </c>
      <c r="Q11" s="187" t="s">
        <v>16</v>
      </c>
      <c r="R11" s="179">
        <v>5367</v>
      </c>
      <c r="S11" s="184">
        <v>56.7</v>
      </c>
      <c r="T11" s="186" t="s">
        <v>16</v>
      </c>
      <c r="U11" s="187" t="s">
        <v>16</v>
      </c>
      <c r="V11" s="188" t="s">
        <v>16</v>
      </c>
      <c r="W11" s="188" t="s">
        <v>16</v>
      </c>
      <c r="X11" s="186" t="s">
        <v>16</v>
      </c>
      <c r="Y11" s="187" t="s">
        <v>16</v>
      </c>
      <c r="Z11" s="188">
        <v>5520</v>
      </c>
      <c r="AA11" s="189">
        <v>55.6</v>
      </c>
      <c r="AB11" s="186">
        <v>5593</v>
      </c>
      <c r="AC11" s="187">
        <v>57.1</v>
      </c>
      <c r="AD11" s="179">
        <v>5717</v>
      </c>
      <c r="AE11" s="184">
        <v>60.1</v>
      </c>
      <c r="AF11" s="190">
        <v>5886</v>
      </c>
      <c r="AG11" s="191">
        <v>61</v>
      </c>
      <c r="AH11" s="179" t="s">
        <v>16</v>
      </c>
      <c r="AI11" s="179" t="s">
        <v>16</v>
      </c>
      <c r="AJ11" s="180" t="s">
        <v>6</v>
      </c>
      <c r="AK11" s="180" t="s">
        <v>6</v>
      </c>
      <c r="AL11" s="179" t="s">
        <v>16</v>
      </c>
      <c r="AM11" s="179" t="s">
        <v>16</v>
      </c>
      <c r="AN11" s="180" t="s">
        <v>6</v>
      </c>
      <c r="AO11" s="180" t="s">
        <v>6</v>
      </c>
      <c r="AP11" s="179" t="s">
        <v>16</v>
      </c>
      <c r="AQ11" s="179" t="s">
        <v>16</v>
      </c>
      <c r="AR11" s="180" t="s">
        <v>6</v>
      </c>
      <c r="AS11" s="180" t="s">
        <v>6</v>
      </c>
      <c r="AT11" s="179" t="s">
        <v>16</v>
      </c>
      <c r="AU11" s="179" t="s">
        <v>16</v>
      </c>
      <c r="AV11" s="180" t="s">
        <v>6</v>
      </c>
      <c r="AW11" s="180" t="s">
        <v>6</v>
      </c>
    </row>
    <row r="12" spans="1:49">
      <c r="A12" s="181" t="s">
        <v>198</v>
      </c>
      <c r="B12" s="170">
        <v>1961</v>
      </c>
      <c r="C12" s="171">
        <v>25.487392773589811</v>
      </c>
      <c r="D12" s="182">
        <v>1961</v>
      </c>
      <c r="E12" s="183">
        <v>25.487392773589811</v>
      </c>
      <c r="F12" s="179">
        <v>1867</v>
      </c>
      <c r="G12" s="184">
        <v>25.100833557407903</v>
      </c>
      <c r="H12" s="185">
        <v>1868</v>
      </c>
      <c r="I12" s="183">
        <v>25.446124506198064</v>
      </c>
      <c r="J12" s="179">
        <v>1908</v>
      </c>
      <c r="K12" s="184">
        <v>25.559276624246486</v>
      </c>
      <c r="L12" s="185">
        <v>1938</v>
      </c>
      <c r="M12" s="183">
        <v>25.750730799893702</v>
      </c>
      <c r="N12" s="179">
        <v>1402</v>
      </c>
      <c r="O12" s="184">
        <v>20.399999999999999</v>
      </c>
      <c r="P12" s="186" t="s">
        <v>16</v>
      </c>
      <c r="Q12" s="187" t="s">
        <v>16</v>
      </c>
      <c r="R12" s="179">
        <v>3933</v>
      </c>
      <c r="S12" s="184">
        <v>41.6</v>
      </c>
      <c r="T12" s="186" t="s">
        <v>16</v>
      </c>
      <c r="U12" s="187" t="s">
        <v>16</v>
      </c>
      <c r="V12" s="188" t="s">
        <v>16</v>
      </c>
      <c r="W12" s="188" t="s">
        <v>16</v>
      </c>
      <c r="X12" s="186" t="s">
        <v>16</v>
      </c>
      <c r="Y12" s="187" t="s">
        <v>16</v>
      </c>
      <c r="Z12" s="188">
        <v>4187</v>
      </c>
      <c r="AA12" s="189">
        <v>42.2</v>
      </c>
      <c r="AB12" s="186">
        <v>3984</v>
      </c>
      <c r="AC12" s="187">
        <v>40.700000000000003</v>
      </c>
      <c r="AD12" s="179">
        <v>3729</v>
      </c>
      <c r="AE12" s="184">
        <v>39.299999999999997</v>
      </c>
      <c r="AF12" s="190">
        <v>3727</v>
      </c>
      <c r="AG12" s="191">
        <v>38.6</v>
      </c>
      <c r="AH12" s="179" t="s">
        <v>16</v>
      </c>
      <c r="AI12" s="179" t="s">
        <v>16</v>
      </c>
      <c r="AJ12" s="180" t="s">
        <v>6</v>
      </c>
      <c r="AK12" s="180" t="s">
        <v>6</v>
      </c>
      <c r="AL12" s="179" t="s">
        <v>16</v>
      </c>
      <c r="AM12" s="179" t="s">
        <v>16</v>
      </c>
      <c r="AN12" s="180" t="s">
        <v>6</v>
      </c>
      <c r="AO12" s="180" t="s">
        <v>6</v>
      </c>
      <c r="AP12" s="179" t="s">
        <v>16</v>
      </c>
      <c r="AQ12" s="179" t="s">
        <v>16</v>
      </c>
      <c r="AR12" s="180" t="s">
        <v>6</v>
      </c>
      <c r="AS12" s="180" t="s">
        <v>6</v>
      </c>
      <c r="AT12" s="179" t="s">
        <v>16</v>
      </c>
      <c r="AU12" s="179" t="s">
        <v>16</v>
      </c>
      <c r="AV12" s="180" t="s">
        <v>6</v>
      </c>
      <c r="AW12" s="180" t="s">
        <v>6</v>
      </c>
    </row>
    <row r="13" spans="1:49">
      <c r="A13" s="181" t="s">
        <v>23</v>
      </c>
      <c r="B13" s="170">
        <v>262</v>
      </c>
      <c r="C13" s="171">
        <v>3.405250844814141</v>
      </c>
      <c r="D13" s="182">
        <v>262</v>
      </c>
      <c r="E13" s="183">
        <v>3.405250844814141</v>
      </c>
      <c r="F13" s="179">
        <v>141</v>
      </c>
      <c r="G13" s="184">
        <v>1.8956708792686208</v>
      </c>
      <c r="H13" s="185">
        <v>127</v>
      </c>
      <c r="I13" s="183">
        <v>1.7300095354856289</v>
      </c>
      <c r="J13" s="179">
        <v>144</v>
      </c>
      <c r="K13" s="184">
        <v>1.929002009377093</v>
      </c>
      <c r="L13" s="185">
        <v>146</v>
      </c>
      <c r="M13" s="183">
        <v>1.9399415360085037</v>
      </c>
      <c r="N13" s="179">
        <v>153</v>
      </c>
      <c r="O13" s="192">
        <v>2.2000000000000002</v>
      </c>
      <c r="P13" s="186" t="s">
        <v>16</v>
      </c>
      <c r="Q13" s="187" t="s">
        <v>16</v>
      </c>
      <c r="R13" s="179">
        <v>165</v>
      </c>
      <c r="S13" s="192">
        <v>1.7</v>
      </c>
      <c r="T13" s="186" t="s">
        <v>16</v>
      </c>
      <c r="U13" s="187" t="s">
        <v>16</v>
      </c>
      <c r="V13" s="188" t="s">
        <v>16</v>
      </c>
      <c r="W13" s="188" t="s">
        <v>16</v>
      </c>
      <c r="X13" s="186" t="s">
        <v>16</v>
      </c>
      <c r="Y13" s="187" t="s">
        <v>16</v>
      </c>
      <c r="Z13" s="188">
        <v>216</v>
      </c>
      <c r="AA13" s="189">
        <v>2.2000000000000002</v>
      </c>
      <c r="AB13" s="186">
        <v>212</v>
      </c>
      <c r="AC13" s="187">
        <v>2.17</v>
      </c>
      <c r="AD13" s="179">
        <v>181</v>
      </c>
      <c r="AE13" s="184">
        <v>1.9</v>
      </c>
      <c r="AF13" s="190">
        <v>172</v>
      </c>
      <c r="AG13" s="191">
        <v>1.8</v>
      </c>
      <c r="AH13" s="179" t="s">
        <v>16</v>
      </c>
      <c r="AI13" s="179" t="s">
        <v>16</v>
      </c>
      <c r="AJ13" s="180" t="s">
        <v>6</v>
      </c>
      <c r="AK13" s="180" t="s">
        <v>6</v>
      </c>
      <c r="AL13" s="179" t="s">
        <v>16</v>
      </c>
      <c r="AM13" s="179" t="s">
        <v>16</v>
      </c>
      <c r="AN13" s="180" t="s">
        <v>6</v>
      </c>
      <c r="AO13" s="180" t="s">
        <v>6</v>
      </c>
      <c r="AP13" s="179" t="s">
        <v>16</v>
      </c>
      <c r="AQ13" s="179" t="s">
        <v>16</v>
      </c>
      <c r="AR13" s="180" t="s">
        <v>6</v>
      </c>
      <c r="AS13" s="180" t="s">
        <v>6</v>
      </c>
      <c r="AT13" s="179" t="s">
        <v>16</v>
      </c>
      <c r="AU13" s="179" t="s">
        <v>16</v>
      </c>
      <c r="AV13" s="180" t="s">
        <v>6</v>
      </c>
      <c r="AW13" s="180" t="s">
        <v>6</v>
      </c>
    </row>
    <row r="14" spans="1:49">
      <c r="A14" s="181" t="s">
        <v>24</v>
      </c>
      <c r="B14" s="170">
        <v>7694</v>
      </c>
      <c r="C14" s="171">
        <v>100</v>
      </c>
      <c r="D14" s="182">
        <v>7694</v>
      </c>
      <c r="E14" s="183">
        <v>100</v>
      </c>
      <c r="F14" s="179">
        <v>7438</v>
      </c>
      <c r="G14" s="184">
        <v>100</v>
      </c>
      <c r="H14" s="185">
        <v>7341</v>
      </c>
      <c r="I14" s="183">
        <v>100</v>
      </c>
      <c r="J14" s="179">
        <v>7465</v>
      </c>
      <c r="K14" s="184">
        <v>100</v>
      </c>
      <c r="L14" s="185">
        <v>7526</v>
      </c>
      <c r="M14" s="183">
        <v>100</v>
      </c>
      <c r="N14" s="179">
        <v>6880</v>
      </c>
      <c r="O14" s="184">
        <v>100</v>
      </c>
      <c r="P14" s="186" t="s">
        <v>16</v>
      </c>
      <c r="Q14" s="187" t="s">
        <v>16</v>
      </c>
      <c r="R14" s="179">
        <v>9465</v>
      </c>
      <c r="S14" s="184">
        <v>100.00000000000001</v>
      </c>
      <c r="T14" s="186" t="s">
        <v>16</v>
      </c>
      <c r="U14" s="187" t="s">
        <v>16</v>
      </c>
      <c r="V14" s="188" t="s">
        <v>16</v>
      </c>
      <c r="W14" s="188" t="s">
        <v>16</v>
      </c>
      <c r="X14" s="186" t="s">
        <v>16</v>
      </c>
      <c r="Y14" s="187" t="s">
        <v>16</v>
      </c>
      <c r="Z14" s="188">
        <v>9923</v>
      </c>
      <c r="AA14" s="189">
        <v>100</v>
      </c>
      <c r="AB14" s="186">
        <v>9789</v>
      </c>
      <c r="AC14" s="187">
        <v>100</v>
      </c>
      <c r="AD14" s="179">
        <v>9485</v>
      </c>
      <c r="AE14" s="184">
        <v>100</v>
      </c>
      <c r="AF14" s="190">
        <v>9647</v>
      </c>
      <c r="AG14" s="191">
        <v>100</v>
      </c>
      <c r="AH14" s="179" t="s">
        <v>16</v>
      </c>
      <c r="AI14" s="179" t="s">
        <v>16</v>
      </c>
      <c r="AJ14" s="180" t="s">
        <v>6</v>
      </c>
      <c r="AK14" s="180" t="s">
        <v>6</v>
      </c>
      <c r="AL14" s="179" t="s">
        <v>16</v>
      </c>
      <c r="AM14" s="179" t="s">
        <v>16</v>
      </c>
      <c r="AN14" s="180" t="s">
        <v>6</v>
      </c>
      <c r="AO14" s="180" t="s">
        <v>6</v>
      </c>
      <c r="AP14" s="179" t="s">
        <v>16</v>
      </c>
      <c r="AQ14" s="179" t="s">
        <v>16</v>
      </c>
      <c r="AR14" s="180" t="s">
        <v>6</v>
      </c>
      <c r="AS14" s="180" t="s">
        <v>6</v>
      </c>
      <c r="AT14" s="179" t="s">
        <v>16</v>
      </c>
      <c r="AU14" s="179" t="s">
        <v>16</v>
      </c>
      <c r="AV14" s="180" t="s">
        <v>6</v>
      </c>
      <c r="AW14" s="180" t="s">
        <v>6</v>
      </c>
    </row>
    <row r="15" spans="1:49">
      <c r="A15" s="193" t="s">
        <v>199</v>
      </c>
      <c r="B15" s="194"/>
      <c r="C15" s="195"/>
      <c r="D15" s="196"/>
      <c r="E15" s="197"/>
      <c r="F15" s="198"/>
      <c r="G15" s="199"/>
      <c r="H15" s="200"/>
      <c r="I15" s="197"/>
      <c r="J15" s="198"/>
      <c r="K15" s="199"/>
      <c r="L15" s="200"/>
      <c r="M15" s="197"/>
      <c r="N15" s="198"/>
      <c r="O15" s="199"/>
      <c r="P15" s="185"/>
      <c r="Q15" s="201"/>
      <c r="R15" s="202"/>
      <c r="S15" s="203"/>
      <c r="T15" s="185"/>
      <c r="U15" s="201"/>
      <c r="V15" s="202"/>
      <c r="W15" s="203"/>
      <c r="X15" s="185"/>
      <c r="Y15" s="201"/>
      <c r="Z15" s="188"/>
      <c r="AA15" s="179"/>
      <c r="AB15" s="185"/>
      <c r="AC15" s="201"/>
      <c r="AD15" s="179"/>
      <c r="AE15" s="179"/>
      <c r="AF15" s="190"/>
      <c r="AG15" s="204"/>
      <c r="AH15" s="179"/>
      <c r="AI15" s="179"/>
      <c r="AJ15" s="180"/>
      <c r="AK15" s="180"/>
      <c r="AL15" s="179"/>
      <c r="AM15" s="179"/>
      <c r="AN15" s="180"/>
      <c r="AO15" s="180"/>
      <c r="AP15" s="179"/>
      <c r="AQ15" s="179"/>
      <c r="AR15" s="180" t="s">
        <v>6</v>
      </c>
      <c r="AS15" s="180" t="s">
        <v>6</v>
      </c>
      <c r="AT15" s="179"/>
      <c r="AU15" s="179"/>
      <c r="AV15" s="180" t="s">
        <v>6</v>
      </c>
      <c r="AW15" s="180" t="s">
        <v>6</v>
      </c>
    </row>
    <row r="16" spans="1:49">
      <c r="A16" s="181" t="s">
        <v>298</v>
      </c>
      <c r="B16" s="170">
        <v>11005</v>
      </c>
      <c r="C16" s="171">
        <v>83.790162935891573</v>
      </c>
      <c r="D16" s="182">
        <v>11005</v>
      </c>
      <c r="E16" s="183">
        <v>83.790162935891573</v>
      </c>
      <c r="F16" s="179">
        <v>11174</v>
      </c>
      <c r="G16" s="184">
        <v>83.932997821678057</v>
      </c>
      <c r="H16" s="186" t="s">
        <v>16</v>
      </c>
      <c r="I16" s="186" t="s">
        <v>16</v>
      </c>
      <c r="J16" s="188" t="s">
        <v>16</v>
      </c>
      <c r="K16" s="188" t="s">
        <v>16</v>
      </c>
      <c r="L16" s="205">
        <v>11166</v>
      </c>
      <c r="M16" s="186" t="s">
        <v>16</v>
      </c>
      <c r="N16" s="206">
        <v>10359</v>
      </c>
      <c r="O16" s="207">
        <v>86.7</v>
      </c>
      <c r="P16" s="208">
        <v>6931</v>
      </c>
      <c r="Q16" s="204">
        <v>63.089386491898779</v>
      </c>
      <c r="R16" s="206">
        <v>6932</v>
      </c>
      <c r="S16" s="207">
        <v>60.796351517277671</v>
      </c>
      <c r="T16" s="208">
        <v>6994</v>
      </c>
      <c r="U16" s="204">
        <v>60.324305675349322</v>
      </c>
      <c r="V16" s="206">
        <v>6897</v>
      </c>
      <c r="W16" s="207">
        <v>59.78157233249545</v>
      </c>
      <c r="X16" s="208">
        <v>6983</v>
      </c>
      <c r="Y16" s="204">
        <v>59.399455597141881</v>
      </c>
      <c r="Z16" s="188">
        <v>7063</v>
      </c>
      <c r="AA16" s="184">
        <v>59.95</v>
      </c>
      <c r="AB16" s="208">
        <v>7241</v>
      </c>
      <c r="AC16" s="204">
        <v>61.141602634467603</v>
      </c>
      <c r="AD16" s="179">
        <v>7176</v>
      </c>
      <c r="AE16" s="184">
        <v>64.400000000000006</v>
      </c>
      <c r="AF16" s="190">
        <v>7289</v>
      </c>
      <c r="AG16" s="204">
        <v>64.599999999999994</v>
      </c>
      <c r="AH16" s="179">
        <v>7385</v>
      </c>
      <c r="AI16" s="179">
        <f>AF16/AF19*100</f>
        <v>64.567277881123218</v>
      </c>
      <c r="AJ16" s="180">
        <v>7440</v>
      </c>
      <c r="AK16" s="180">
        <v>67.172264355362941</v>
      </c>
      <c r="AL16" s="179">
        <v>7499</v>
      </c>
      <c r="AM16" s="179">
        <v>67.26767133118048</v>
      </c>
      <c r="AN16" s="180">
        <v>7537</v>
      </c>
      <c r="AO16" s="180">
        <v>70.531536589930752</v>
      </c>
      <c r="AP16" s="179">
        <v>7590</v>
      </c>
      <c r="AQ16" s="179">
        <v>72.182596291012828</v>
      </c>
      <c r="AR16" s="180">
        <v>7690</v>
      </c>
      <c r="AS16" s="180">
        <v>72.773729535345893</v>
      </c>
      <c r="AT16" s="179">
        <v>7760</v>
      </c>
      <c r="AU16" s="179">
        <v>73.104097974564297</v>
      </c>
      <c r="AV16" s="180">
        <v>7807</v>
      </c>
      <c r="AW16" s="180">
        <v>73.318933132982721</v>
      </c>
    </row>
    <row r="17" spans="1:49">
      <c r="A17" s="181" t="s">
        <v>198</v>
      </c>
      <c r="B17" s="170">
        <v>1916</v>
      </c>
      <c r="C17" s="171">
        <v>14.588091975026648</v>
      </c>
      <c r="D17" s="182">
        <v>1916</v>
      </c>
      <c r="E17" s="183">
        <v>14.588091975026648</v>
      </c>
      <c r="F17" s="179">
        <v>1904</v>
      </c>
      <c r="G17" s="184">
        <v>14.301810260647487</v>
      </c>
      <c r="H17" s="186" t="s">
        <v>16</v>
      </c>
      <c r="I17" s="186" t="s">
        <v>16</v>
      </c>
      <c r="J17" s="188" t="s">
        <v>16</v>
      </c>
      <c r="K17" s="188" t="s">
        <v>16</v>
      </c>
      <c r="L17" s="186" t="s">
        <v>16</v>
      </c>
      <c r="M17" s="186" t="s">
        <v>16</v>
      </c>
      <c r="N17" s="179">
        <v>1401</v>
      </c>
      <c r="O17" s="184">
        <v>11.7</v>
      </c>
      <c r="P17" s="185">
        <v>3752</v>
      </c>
      <c r="Q17" s="183">
        <v>34.152557800837428</v>
      </c>
      <c r="R17" s="209">
        <v>4178</v>
      </c>
      <c r="S17" s="210">
        <v>36.642694264164184</v>
      </c>
      <c r="T17" s="205">
        <v>4298</v>
      </c>
      <c r="U17" s="201">
        <v>37.070898740727962</v>
      </c>
      <c r="V17" s="209">
        <v>4354</v>
      </c>
      <c r="W17" s="210">
        <v>37.739446996619577</v>
      </c>
      <c r="X17" s="205">
        <v>4484</v>
      </c>
      <c r="Y17" s="201">
        <v>38.142225246682543</v>
      </c>
      <c r="Z17" s="188">
        <v>4432</v>
      </c>
      <c r="AA17" s="184">
        <v>37.619999999999997</v>
      </c>
      <c r="AB17" s="205">
        <v>4333</v>
      </c>
      <c r="AC17" s="201">
        <v>36.58701342565228</v>
      </c>
      <c r="AD17" s="179">
        <v>3795</v>
      </c>
      <c r="AE17" s="184">
        <v>33.799999999999997</v>
      </c>
      <c r="AF17" s="190">
        <v>3778</v>
      </c>
      <c r="AG17" s="204">
        <v>33.5</v>
      </c>
      <c r="AH17" s="179">
        <v>3709</v>
      </c>
      <c r="AI17" s="179">
        <f>AF17/AF19*100</f>
        <v>33.466206041279122</v>
      </c>
      <c r="AJ17" s="180">
        <v>3636</v>
      </c>
      <c r="AK17" s="180">
        <v>32.827735644637052</v>
      </c>
      <c r="AL17" s="179">
        <v>3457</v>
      </c>
      <c r="AM17" s="179">
        <v>31.010046645138139</v>
      </c>
      <c r="AN17" s="180">
        <v>2977</v>
      </c>
      <c r="AO17" s="180">
        <v>27.858880778588809</v>
      </c>
      <c r="AP17" s="179">
        <v>2760</v>
      </c>
      <c r="AQ17" s="179">
        <v>26.248216833095579</v>
      </c>
      <c r="AR17" s="180">
        <v>2728</v>
      </c>
      <c r="AS17" s="180">
        <v>25.816220308507621</v>
      </c>
      <c r="AT17" s="179">
        <v>2722</v>
      </c>
      <c r="AU17" s="179">
        <v>25.642958078191242</v>
      </c>
      <c r="AV17" s="180">
        <v>2726</v>
      </c>
      <c r="AW17" s="180">
        <v>25.601051840721261</v>
      </c>
    </row>
    <row r="18" spans="1:49">
      <c r="A18" s="181" t="s">
        <v>23</v>
      </c>
      <c r="B18" s="170">
        <v>213</v>
      </c>
      <c r="C18" s="171">
        <v>1.6217450890817726</v>
      </c>
      <c r="D18" s="182">
        <v>213</v>
      </c>
      <c r="E18" s="183">
        <v>1.6217450890817726</v>
      </c>
      <c r="F18" s="179">
        <v>235</v>
      </c>
      <c r="G18" s="184">
        <v>1.7651919176744535</v>
      </c>
      <c r="H18" s="186" t="s">
        <v>16</v>
      </c>
      <c r="I18" s="186" t="s">
        <v>16</v>
      </c>
      <c r="J18" s="188" t="s">
        <v>16</v>
      </c>
      <c r="K18" s="188" t="s">
        <v>16</v>
      </c>
      <c r="L18" s="186" t="s">
        <v>16</v>
      </c>
      <c r="M18" s="186" t="s">
        <v>16</v>
      </c>
      <c r="N18" s="179">
        <v>191</v>
      </c>
      <c r="O18" s="184">
        <v>1.6</v>
      </c>
      <c r="P18" s="185">
        <v>303</v>
      </c>
      <c r="Q18" s="183">
        <v>2.7580557072637903</v>
      </c>
      <c r="R18" s="209">
        <v>292</v>
      </c>
      <c r="S18" s="210">
        <v>2.5609542185581478</v>
      </c>
      <c r="T18" s="205">
        <v>302</v>
      </c>
      <c r="U18" s="201">
        <v>2.6047955839227201</v>
      </c>
      <c r="V18" s="209">
        <v>286</v>
      </c>
      <c r="W18" s="210">
        <v>2.4789806708849791</v>
      </c>
      <c r="X18" s="205">
        <v>289</v>
      </c>
      <c r="Y18" s="201">
        <v>2.4583191561755697</v>
      </c>
      <c r="Z18" s="188">
        <v>285</v>
      </c>
      <c r="AA18" s="184">
        <v>2.41</v>
      </c>
      <c r="AB18" s="205">
        <v>269</v>
      </c>
      <c r="AC18" s="201">
        <v>2.2713839398800979</v>
      </c>
      <c r="AD18" s="179">
        <v>233</v>
      </c>
      <c r="AE18" s="184">
        <v>2</v>
      </c>
      <c r="AF18" s="190">
        <v>222</v>
      </c>
      <c r="AG18" s="204">
        <v>2</v>
      </c>
      <c r="AH18" s="179">
        <v>209</v>
      </c>
      <c r="AI18" s="179">
        <f>AF18/AF19*100</f>
        <v>1.9665160775976613</v>
      </c>
      <c r="AJ18" s="180" t="s">
        <v>309</v>
      </c>
      <c r="AK18" s="180">
        <v>1.8</v>
      </c>
      <c r="AL18" s="179">
        <v>192</v>
      </c>
      <c r="AM18" s="179">
        <v>1.7222820236813776</v>
      </c>
      <c r="AN18" s="180">
        <v>172</v>
      </c>
      <c r="AO18" s="180">
        <v>1.6095826314804416</v>
      </c>
      <c r="AP18" s="179">
        <v>165</v>
      </c>
      <c r="AQ18" s="179">
        <v>1.5691868758915835</v>
      </c>
      <c r="AR18" s="180">
        <v>149</v>
      </c>
      <c r="AS18" s="180">
        <v>1.4100501561464938</v>
      </c>
      <c r="AT18" s="179">
        <v>133</v>
      </c>
      <c r="AU18" s="179">
        <v>1.2529439472444655</v>
      </c>
      <c r="AV18" s="180">
        <v>115</v>
      </c>
      <c r="AW18" s="180">
        <v>1.0800150262960182</v>
      </c>
    </row>
    <row r="19" spans="1:49" ht="13.5" thickBot="1">
      <c r="A19" s="211" t="s">
        <v>24</v>
      </c>
      <c r="B19" s="212">
        <v>13134</v>
      </c>
      <c r="C19" s="213">
        <v>100</v>
      </c>
      <c r="D19" s="214">
        <v>13134</v>
      </c>
      <c r="E19" s="215">
        <v>100</v>
      </c>
      <c r="F19" s="216">
        <v>13313</v>
      </c>
      <c r="G19" s="217">
        <v>100</v>
      </c>
      <c r="H19" s="218" t="s">
        <v>16</v>
      </c>
      <c r="I19" s="218" t="s">
        <v>16</v>
      </c>
      <c r="J19" s="219" t="s">
        <v>16</v>
      </c>
      <c r="K19" s="219" t="s">
        <v>16</v>
      </c>
      <c r="L19" s="218" t="s">
        <v>16</v>
      </c>
      <c r="M19" s="218" t="s">
        <v>16</v>
      </c>
      <c r="N19" s="216">
        <v>11951</v>
      </c>
      <c r="O19" s="217">
        <v>100</v>
      </c>
      <c r="P19" s="220">
        <v>10986</v>
      </c>
      <c r="Q19" s="215">
        <v>100</v>
      </c>
      <c r="R19" s="221">
        <v>11402</v>
      </c>
      <c r="S19" s="222">
        <v>100</v>
      </c>
      <c r="T19" s="223">
        <v>11594</v>
      </c>
      <c r="U19" s="224">
        <v>100</v>
      </c>
      <c r="V19" s="221">
        <v>11537</v>
      </c>
      <c r="W19" s="222">
        <v>100</v>
      </c>
      <c r="X19" s="223">
        <v>11756</v>
      </c>
      <c r="Y19" s="224">
        <v>100</v>
      </c>
      <c r="Z19" s="188">
        <v>11780</v>
      </c>
      <c r="AA19" s="184">
        <v>100</v>
      </c>
      <c r="AB19" s="223">
        <v>11843</v>
      </c>
      <c r="AC19" s="224">
        <v>100</v>
      </c>
      <c r="AD19" s="216">
        <v>11204</v>
      </c>
      <c r="AE19" s="217">
        <v>100</v>
      </c>
      <c r="AF19" s="225">
        <v>11289</v>
      </c>
      <c r="AG19" s="226">
        <v>100</v>
      </c>
      <c r="AH19" s="216">
        <f>SUM(AH16:AH18)</f>
        <v>11303</v>
      </c>
      <c r="AI19" s="216">
        <f>SUM(AI16:AI18)</f>
        <v>100</v>
      </c>
      <c r="AJ19" s="180">
        <v>11076</v>
      </c>
      <c r="AK19" s="227">
        <v>100</v>
      </c>
      <c r="AL19" s="216">
        <f>SUM(AL16:AL18)</f>
        <v>11148</v>
      </c>
      <c r="AM19" s="216">
        <v>100</v>
      </c>
      <c r="AN19" s="227">
        <v>10686</v>
      </c>
      <c r="AO19" s="227">
        <v>100</v>
      </c>
      <c r="AP19" s="216">
        <v>10515</v>
      </c>
      <c r="AQ19" s="216">
        <v>100</v>
      </c>
      <c r="AR19" s="227">
        <v>10567</v>
      </c>
      <c r="AS19" s="227">
        <v>100</v>
      </c>
      <c r="AT19" s="216">
        <v>10615</v>
      </c>
      <c r="AU19" s="216">
        <v>100</v>
      </c>
      <c r="AV19" s="227">
        <v>10648</v>
      </c>
      <c r="AW19" s="227">
        <v>100</v>
      </c>
    </row>
    <row r="20" spans="1:49" ht="13.9" customHeight="1" thickTop="1">
      <c r="A20" s="518" t="s">
        <v>5</v>
      </c>
      <c r="B20" s="518"/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  <c r="P20" s="518"/>
      <c r="Q20" s="518"/>
      <c r="R20" s="518"/>
      <c r="S20" s="518"/>
      <c r="T20" s="518"/>
      <c r="U20" s="518"/>
      <c r="V20" s="518"/>
      <c r="W20" s="518"/>
      <c r="X20" s="518"/>
      <c r="Y20" s="518"/>
      <c r="Z20" s="518"/>
      <c r="AA20" s="518"/>
      <c r="AB20" s="518"/>
      <c r="AC20" s="518"/>
      <c r="AD20" s="518"/>
      <c r="AE20" s="518"/>
      <c r="AF20" s="518"/>
      <c r="AG20" s="518"/>
      <c r="AH20" s="518"/>
      <c r="AI20" s="518"/>
      <c r="AJ20" s="518"/>
      <c r="AK20" s="518"/>
      <c r="AL20" s="228"/>
      <c r="AM20" s="228"/>
      <c r="AN20" s="178"/>
      <c r="AO20" s="178"/>
      <c r="AP20" s="228"/>
      <c r="AQ20" s="228"/>
      <c r="AR20" s="178"/>
      <c r="AS20" s="178"/>
      <c r="AT20" s="178"/>
      <c r="AU20" s="178"/>
      <c r="AV20" s="178"/>
      <c r="AW20" s="178"/>
    </row>
    <row r="21" spans="1:49">
      <c r="A21" s="524" t="s">
        <v>426</v>
      </c>
      <c r="B21" s="524"/>
      <c r="C21" s="524"/>
      <c r="D21" s="524"/>
      <c r="E21" s="524"/>
      <c r="F21" s="524"/>
      <c r="G21" s="524"/>
      <c r="H21" s="524"/>
      <c r="I21" s="524"/>
      <c r="J21" s="524"/>
      <c r="K21" s="524"/>
      <c r="L21" s="524"/>
      <c r="M21" s="524"/>
      <c r="N21" s="524"/>
      <c r="O21" s="524"/>
      <c r="P21" s="524"/>
      <c r="Q21" s="524"/>
      <c r="R21" s="524"/>
      <c r="S21" s="524"/>
      <c r="T21" s="524"/>
      <c r="U21" s="524"/>
      <c r="V21" s="524"/>
      <c r="W21" s="524"/>
      <c r="X21" s="524"/>
      <c r="Y21" s="524"/>
      <c r="Z21" s="524"/>
      <c r="AA21" s="524"/>
      <c r="AB21" s="524"/>
      <c r="AC21" s="524"/>
      <c r="AD21" s="524"/>
      <c r="AE21" s="524"/>
      <c r="AF21" s="524"/>
      <c r="AG21" s="524"/>
      <c r="AH21" s="524"/>
      <c r="AI21" s="524"/>
      <c r="AJ21" s="524"/>
      <c r="AK21" s="524"/>
      <c r="AL21" s="230"/>
      <c r="AM21" s="230"/>
      <c r="AN21" s="178"/>
      <c r="AO21" s="178"/>
      <c r="AP21" s="230"/>
      <c r="AQ21" s="230"/>
      <c r="AR21" s="178"/>
      <c r="AS21" s="178"/>
      <c r="AT21" s="178"/>
      <c r="AU21" s="178"/>
      <c r="AV21" s="178"/>
      <c r="AW21" s="178"/>
    </row>
  </sheetData>
  <mergeCells count="31">
    <mergeCell ref="AV7:AW7"/>
    <mergeCell ref="B5:AW6"/>
    <mergeCell ref="A1:AW1"/>
    <mergeCell ref="A3:AW3"/>
    <mergeCell ref="A4:AW4"/>
    <mergeCell ref="AT7:AU7"/>
    <mergeCell ref="N7:O7"/>
    <mergeCell ref="AR7:AS7"/>
    <mergeCell ref="AN7:AO7"/>
    <mergeCell ref="AP7:AQ7"/>
    <mergeCell ref="P7:Q7"/>
    <mergeCell ref="J7:K7"/>
    <mergeCell ref="L7:M7"/>
    <mergeCell ref="Z7:AA7"/>
    <mergeCell ref="AB7:AC7"/>
    <mergeCell ref="AD7:AE7"/>
    <mergeCell ref="AF7:AG7"/>
    <mergeCell ref="R7:S7"/>
    <mergeCell ref="AL7:AM7"/>
    <mergeCell ref="A21:AK21"/>
    <mergeCell ref="A7:A8"/>
    <mergeCell ref="B7:C7"/>
    <mergeCell ref="D7:E7"/>
    <mergeCell ref="F7:G7"/>
    <mergeCell ref="H7:I7"/>
    <mergeCell ref="X7:Y7"/>
    <mergeCell ref="AH7:AI7"/>
    <mergeCell ref="AJ7:AK7"/>
    <mergeCell ref="T7:U7"/>
    <mergeCell ref="V7:W7"/>
    <mergeCell ref="A20:AK20"/>
  </mergeCells>
  <hyperlinks>
    <hyperlink ref="A5" location="Indice!A1" display="Índice" xr:uid="{00000000-0004-0000-08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613BD-1E7D-4EFB-93E9-59FDB91EC6DE}">
  <dimension ref="A1:J68"/>
  <sheetViews>
    <sheetView zoomScaleNormal="100" workbookViewId="0">
      <pane ySplit="8" topLeftCell="A9" activePane="bottomLeft" state="frozen"/>
      <selection activeCell="B5" sqref="B5:P6"/>
      <selection pane="bottomLeft" activeCell="A67" sqref="A67"/>
    </sheetView>
  </sheetViews>
  <sheetFormatPr defaultColWidth="0" defaultRowHeight="12.75" zeroHeight="1"/>
  <cols>
    <col min="1" max="1" width="18.140625" customWidth="1"/>
    <col min="2" max="5" width="12.5703125" customWidth="1"/>
    <col min="6" max="6" width="12.5703125" style="15" customWidth="1"/>
    <col min="7" max="9" width="12.5703125" customWidth="1"/>
    <col min="10" max="10" width="8.85546875" customWidth="1"/>
    <col min="11" max="16384" width="8.85546875" hidden="1"/>
  </cols>
  <sheetData>
    <row r="1" spans="1:10" s="141" customFormat="1" ht="17.45" customHeight="1">
      <c r="A1" s="598" t="s">
        <v>0</v>
      </c>
      <c r="B1" s="598"/>
      <c r="C1" s="598"/>
      <c r="D1" s="598"/>
      <c r="E1" s="598"/>
      <c r="F1" s="598"/>
      <c r="G1" s="598"/>
      <c r="H1" s="598"/>
      <c r="I1" s="598"/>
      <c r="J1" s="598"/>
    </row>
    <row r="2" spans="1:1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s="142" customFormat="1" ht="15">
      <c r="A3" s="599" t="s">
        <v>1</v>
      </c>
      <c r="B3" s="599"/>
      <c r="C3" s="599"/>
      <c r="D3" s="599"/>
      <c r="E3" s="599"/>
      <c r="F3" s="599"/>
      <c r="G3" s="599"/>
      <c r="H3" s="599"/>
      <c r="I3" s="599"/>
      <c r="J3" s="599"/>
    </row>
    <row r="4" spans="1:10" s="143" customFormat="1" ht="15">
      <c r="A4" s="600" t="s">
        <v>375</v>
      </c>
      <c r="B4" s="600"/>
      <c r="C4" s="600"/>
      <c r="D4" s="600"/>
      <c r="E4" s="600"/>
      <c r="F4" s="600"/>
      <c r="G4" s="600"/>
      <c r="H4" s="600"/>
      <c r="I4" s="600"/>
      <c r="J4" s="600"/>
    </row>
    <row r="5" spans="1:10" ht="15.6" customHeight="1">
      <c r="A5" s="232" t="s">
        <v>2</v>
      </c>
      <c r="B5" s="596" t="s">
        <v>128</v>
      </c>
      <c r="C5" s="596"/>
      <c r="D5" s="596"/>
      <c r="E5" s="596"/>
      <c r="F5" s="596"/>
      <c r="G5" s="596"/>
      <c r="H5" s="596"/>
      <c r="I5" s="596"/>
      <c r="J5" s="596"/>
    </row>
    <row r="6" spans="1:10" ht="13.5" customHeight="1" thickBot="1">
      <c r="A6" s="160"/>
      <c r="B6" s="597"/>
      <c r="C6" s="597"/>
      <c r="D6" s="597"/>
      <c r="E6" s="597"/>
      <c r="F6" s="597"/>
      <c r="G6" s="597"/>
      <c r="H6" s="597"/>
      <c r="I6" s="597"/>
      <c r="J6" s="597"/>
    </row>
    <row r="7" spans="1:10" ht="13.5" thickTop="1">
      <c r="A7" s="415" t="s">
        <v>3</v>
      </c>
      <c r="B7" s="399" t="s">
        <v>177</v>
      </c>
      <c r="C7" s="400" t="s">
        <v>300</v>
      </c>
      <c r="D7" s="399" t="s">
        <v>310</v>
      </c>
      <c r="E7" s="400" t="s">
        <v>311</v>
      </c>
      <c r="F7" s="399" t="s">
        <v>316</v>
      </c>
      <c r="G7" s="400" t="s">
        <v>320</v>
      </c>
      <c r="H7" s="399" t="s">
        <v>322</v>
      </c>
      <c r="I7" s="400" t="s">
        <v>324</v>
      </c>
      <c r="J7" s="399" t="s">
        <v>359</v>
      </c>
    </row>
    <row r="8" spans="1:10">
      <c r="A8" s="416" t="s">
        <v>17</v>
      </c>
      <c r="B8" s="402"/>
      <c r="C8" s="402"/>
      <c r="D8" s="402"/>
      <c r="E8" s="402"/>
      <c r="F8" s="402"/>
      <c r="G8" s="402"/>
      <c r="H8" s="402"/>
      <c r="I8" s="402"/>
      <c r="J8" s="402"/>
    </row>
    <row r="9" spans="1:10">
      <c r="A9" s="417" t="s">
        <v>71</v>
      </c>
      <c r="B9" s="389">
        <v>98.9</v>
      </c>
      <c r="C9" s="390">
        <v>92.2</v>
      </c>
      <c r="D9" s="389">
        <v>92.234701408721889</v>
      </c>
      <c r="E9" s="390">
        <v>96.1</v>
      </c>
      <c r="F9" s="389">
        <v>90.7</v>
      </c>
      <c r="G9" s="390">
        <v>90.3</v>
      </c>
      <c r="H9" s="389">
        <v>91.7</v>
      </c>
      <c r="I9" s="390">
        <v>93.3</v>
      </c>
      <c r="J9" s="389">
        <v>93.6</v>
      </c>
    </row>
    <row r="10" spans="1:10">
      <c r="A10" s="418" t="s">
        <v>74</v>
      </c>
      <c r="B10" s="389">
        <v>92.7</v>
      </c>
      <c r="C10" s="390">
        <v>96.4</v>
      </c>
      <c r="D10" s="389">
        <v>96.186192468619254</v>
      </c>
      <c r="E10" s="390">
        <v>98.3</v>
      </c>
      <c r="F10" s="389">
        <v>93.6</v>
      </c>
      <c r="G10" s="390">
        <v>96.4</v>
      </c>
      <c r="H10" s="389">
        <v>96.6</v>
      </c>
      <c r="I10" s="390">
        <v>97.5</v>
      </c>
      <c r="J10" s="389">
        <v>97.5</v>
      </c>
    </row>
    <row r="11" spans="1:10">
      <c r="A11" s="418" t="s">
        <v>75</v>
      </c>
      <c r="B11" s="389">
        <v>96.1</v>
      </c>
      <c r="C11" s="390">
        <v>95.7</v>
      </c>
      <c r="D11" s="389">
        <v>96.137020545269905</v>
      </c>
      <c r="E11" s="390">
        <v>98.2</v>
      </c>
      <c r="F11" s="389">
        <v>94.3</v>
      </c>
      <c r="G11" s="390">
        <v>95.9</v>
      </c>
      <c r="H11" s="389">
        <v>96.6</v>
      </c>
      <c r="I11" s="390">
        <v>96.6</v>
      </c>
      <c r="J11" s="389">
        <v>96.7</v>
      </c>
    </row>
    <row r="12" spans="1:10">
      <c r="A12" s="418" t="s">
        <v>76</v>
      </c>
      <c r="B12" s="389">
        <v>95.2</v>
      </c>
      <c r="C12" s="390">
        <v>87.9</v>
      </c>
      <c r="D12" s="389">
        <v>87.231929505660858</v>
      </c>
      <c r="E12" s="390">
        <v>93</v>
      </c>
      <c r="F12" s="389">
        <v>87.3</v>
      </c>
      <c r="G12" s="390">
        <v>85.6</v>
      </c>
      <c r="H12" s="389">
        <v>86.7</v>
      </c>
      <c r="I12" s="390">
        <v>88.8</v>
      </c>
      <c r="J12" s="389">
        <v>89.5</v>
      </c>
    </row>
    <row r="13" spans="1:10">
      <c r="A13" s="418" t="s">
        <v>77</v>
      </c>
      <c r="B13" s="389">
        <v>91</v>
      </c>
      <c r="C13" s="390">
        <v>90.1</v>
      </c>
      <c r="D13" s="389">
        <v>90.111003980320902</v>
      </c>
      <c r="E13" s="390">
        <v>95.1</v>
      </c>
      <c r="F13" s="389">
        <v>88.8</v>
      </c>
      <c r="G13" s="390">
        <v>86.2</v>
      </c>
      <c r="H13" s="389">
        <v>89.1</v>
      </c>
      <c r="I13" s="390">
        <v>91.7</v>
      </c>
      <c r="J13" s="389">
        <v>91.8</v>
      </c>
    </row>
    <row r="14" spans="1:10">
      <c r="A14" s="418" t="s">
        <v>78</v>
      </c>
      <c r="B14" s="389">
        <v>89.9</v>
      </c>
      <c r="C14" s="390">
        <v>91.1</v>
      </c>
      <c r="D14" s="389">
        <v>91.557604632224226</v>
      </c>
      <c r="E14" s="390">
        <v>96.1</v>
      </c>
      <c r="F14" s="389">
        <v>90.2</v>
      </c>
      <c r="G14" s="390">
        <v>88.2</v>
      </c>
      <c r="H14" s="389">
        <v>89.8</v>
      </c>
      <c r="I14" s="390">
        <v>92.4</v>
      </c>
      <c r="J14" s="389">
        <v>93</v>
      </c>
    </row>
    <row r="15" spans="1:10">
      <c r="A15" s="418" t="s">
        <v>82</v>
      </c>
      <c r="B15" s="389">
        <v>91.1</v>
      </c>
      <c r="C15" s="390">
        <v>92.7</v>
      </c>
      <c r="D15" s="389">
        <v>92.976816676407566</v>
      </c>
      <c r="E15" s="390">
        <v>96.5</v>
      </c>
      <c r="F15" s="389">
        <v>90.6</v>
      </c>
      <c r="G15" s="390">
        <v>90.3</v>
      </c>
      <c r="H15" s="389">
        <v>92</v>
      </c>
      <c r="I15" s="390">
        <v>93.9</v>
      </c>
      <c r="J15" s="389">
        <v>94.1</v>
      </c>
    </row>
    <row r="16" spans="1:10">
      <c r="A16" s="417" t="s">
        <v>72</v>
      </c>
      <c r="B16" s="389">
        <v>92.1</v>
      </c>
      <c r="C16" s="390">
        <v>91.2</v>
      </c>
      <c r="D16" s="389">
        <v>89.256013212764202</v>
      </c>
      <c r="E16" s="390">
        <v>94.6</v>
      </c>
      <c r="F16" s="389">
        <v>80.8</v>
      </c>
      <c r="G16" s="390">
        <v>86.9</v>
      </c>
      <c r="H16" s="389">
        <v>87.5</v>
      </c>
      <c r="I16" s="390">
        <v>87.9</v>
      </c>
      <c r="J16" s="389">
        <v>86.5</v>
      </c>
    </row>
    <row r="17" spans="1:10">
      <c r="A17" s="418" t="s">
        <v>74</v>
      </c>
      <c r="B17" s="389">
        <v>89.7</v>
      </c>
      <c r="C17" s="390">
        <v>92.4</v>
      </c>
      <c r="D17" s="389">
        <v>90.599374531064285</v>
      </c>
      <c r="E17" s="390">
        <v>95.2</v>
      </c>
      <c r="F17" s="389">
        <v>84.4</v>
      </c>
      <c r="G17" s="390">
        <v>87.9</v>
      </c>
      <c r="H17" s="389">
        <v>86.8</v>
      </c>
      <c r="I17" s="390">
        <v>88.4</v>
      </c>
      <c r="J17" s="389">
        <v>86.8</v>
      </c>
    </row>
    <row r="18" spans="1:10">
      <c r="A18" s="418" t="s">
        <v>75</v>
      </c>
      <c r="B18" s="389">
        <v>91.1</v>
      </c>
      <c r="C18" s="390">
        <v>94</v>
      </c>
      <c r="D18" s="389">
        <v>91.983432002766037</v>
      </c>
      <c r="E18" s="390">
        <v>95.9</v>
      </c>
      <c r="F18" s="389">
        <v>83.2</v>
      </c>
      <c r="G18" s="390">
        <v>89.1</v>
      </c>
      <c r="H18" s="389">
        <v>88.2</v>
      </c>
      <c r="I18" s="390">
        <v>89.3</v>
      </c>
      <c r="J18" s="389">
        <v>87.5</v>
      </c>
    </row>
    <row r="19" spans="1:10">
      <c r="A19" s="418" t="s">
        <v>76</v>
      </c>
      <c r="B19" s="389">
        <v>93.8</v>
      </c>
      <c r="C19" s="390">
        <v>88.8</v>
      </c>
      <c r="D19" s="389">
        <v>85.100216645862929</v>
      </c>
      <c r="E19" s="390">
        <v>92.5</v>
      </c>
      <c r="F19" s="389">
        <v>77.400000000000006</v>
      </c>
      <c r="G19" s="390">
        <v>84.4</v>
      </c>
      <c r="H19" s="389">
        <v>84.7</v>
      </c>
      <c r="I19" s="390">
        <v>86.5</v>
      </c>
      <c r="J19" s="389">
        <v>84.4</v>
      </c>
    </row>
    <row r="20" spans="1:10">
      <c r="A20" s="418" t="s">
        <v>77</v>
      </c>
      <c r="B20" s="389">
        <v>88.8</v>
      </c>
      <c r="C20" s="390">
        <v>90.2</v>
      </c>
      <c r="D20" s="389">
        <v>87.4091068165027</v>
      </c>
      <c r="E20" s="390">
        <v>93</v>
      </c>
      <c r="F20" s="389">
        <v>74.2</v>
      </c>
      <c r="G20" s="390">
        <v>85</v>
      </c>
      <c r="H20" s="389">
        <v>85.5</v>
      </c>
      <c r="I20" s="390">
        <v>86.9</v>
      </c>
      <c r="J20" s="389">
        <v>85.9</v>
      </c>
    </row>
    <row r="21" spans="1:10">
      <c r="A21" s="418" t="s">
        <v>78</v>
      </c>
      <c r="B21" s="389">
        <v>87.8</v>
      </c>
      <c r="C21" s="405">
        <v>91.1</v>
      </c>
      <c r="D21" s="389">
        <v>91.357452215122365</v>
      </c>
      <c r="E21" s="405">
        <v>95.2</v>
      </c>
      <c r="F21" s="389">
        <v>79.2</v>
      </c>
      <c r="G21" s="405">
        <v>88.4</v>
      </c>
      <c r="H21" s="389">
        <v>89.8</v>
      </c>
      <c r="I21" s="405">
        <v>90.9</v>
      </c>
      <c r="J21" s="389">
        <v>90.3</v>
      </c>
    </row>
    <row r="22" spans="1:10">
      <c r="A22" s="418" t="s">
        <v>82</v>
      </c>
      <c r="B22" s="389">
        <v>90.4</v>
      </c>
      <c r="C22" s="405">
        <v>90.8</v>
      </c>
      <c r="D22" s="389">
        <v>89.271724265813688</v>
      </c>
      <c r="E22" s="405">
        <v>96</v>
      </c>
      <c r="F22" s="389">
        <v>86.8</v>
      </c>
      <c r="G22" s="405">
        <v>86.3</v>
      </c>
      <c r="H22" s="389">
        <v>92.2</v>
      </c>
      <c r="I22" s="405">
        <v>85.1</v>
      </c>
      <c r="J22" s="389">
        <v>84.2</v>
      </c>
    </row>
    <row r="23" spans="1:10">
      <c r="A23" s="407" t="s">
        <v>18</v>
      </c>
      <c r="B23" s="408"/>
      <c r="C23" s="408"/>
      <c r="D23" s="408"/>
      <c r="E23" s="408"/>
      <c r="F23" s="408"/>
      <c r="G23" s="408"/>
      <c r="H23" s="408"/>
      <c r="I23" s="408"/>
      <c r="J23" s="408"/>
    </row>
    <row r="24" spans="1:10">
      <c r="A24" s="403" t="s">
        <v>71</v>
      </c>
      <c r="B24" s="389">
        <v>98.1</v>
      </c>
      <c r="C24" s="409">
        <v>96.7</v>
      </c>
      <c r="D24" s="389">
        <v>96.3</v>
      </c>
      <c r="E24" s="409">
        <v>98</v>
      </c>
      <c r="F24" s="389">
        <v>92.9</v>
      </c>
      <c r="G24" s="410">
        <v>97.2</v>
      </c>
      <c r="H24" s="389">
        <v>96.3</v>
      </c>
      <c r="I24" s="410">
        <v>96.9</v>
      </c>
      <c r="J24" s="389">
        <v>95.8</v>
      </c>
    </row>
    <row r="25" spans="1:10">
      <c r="A25" s="404" t="s">
        <v>74</v>
      </c>
      <c r="B25" s="389">
        <v>96.7</v>
      </c>
      <c r="C25" s="409">
        <v>97.2</v>
      </c>
      <c r="D25" s="389">
        <v>96.7</v>
      </c>
      <c r="E25" s="409">
        <v>97.9</v>
      </c>
      <c r="F25" s="389">
        <v>90.7</v>
      </c>
      <c r="G25" s="409">
        <v>97.7</v>
      </c>
      <c r="H25" s="389">
        <v>97</v>
      </c>
      <c r="I25" s="409">
        <v>97.9</v>
      </c>
      <c r="J25" s="389">
        <v>97.4</v>
      </c>
    </row>
    <row r="26" spans="1:10">
      <c r="A26" s="404" t="s">
        <v>75</v>
      </c>
      <c r="B26" s="389">
        <v>97.3</v>
      </c>
      <c r="C26" s="409">
        <v>97.4</v>
      </c>
      <c r="D26" s="389">
        <v>97.1</v>
      </c>
      <c r="E26" s="409">
        <v>98.5</v>
      </c>
      <c r="F26" s="389">
        <v>92.5</v>
      </c>
      <c r="G26" s="409">
        <v>97.9</v>
      </c>
      <c r="H26" s="389">
        <v>97</v>
      </c>
      <c r="I26" s="409">
        <v>97.3</v>
      </c>
      <c r="J26" s="389">
        <v>95.9</v>
      </c>
    </row>
    <row r="27" spans="1:10">
      <c r="A27" s="404" t="s">
        <v>76</v>
      </c>
      <c r="B27" s="389">
        <v>97.2</v>
      </c>
      <c r="C27" s="409">
        <v>96</v>
      </c>
      <c r="D27" s="389">
        <v>95.2</v>
      </c>
      <c r="E27" s="409">
        <v>97.6</v>
      </c>
      <c r="F27" s="389">
        <v>92.5</v>
      </c>
      <c r="G27" s="409">
        <v>96.4</v>
      </c>
      <c r="H27" s="389">
        <v>95.1</v>
      </c>
      <c r="I27" s="409">
        <v>95.9</v>
      </c>
      <c r="J27" s="389">
        <v>94.2</v>
      </c>
    </row>
    <row r="28" spans="1:10">
      <c r="A28" s="404" t="s">
        <v>77</v>
      </c>
      <c r="B28" s="389">
        <v>96.2</v>
      </c>
      <c r="C28" s="409">
        <v>96</v>
      </c>
      <c r="D28" s="389">
        <v>95.6</v>
      </c>
      <c r="E28" s="409">
        <v>97.7</v>
      </c>
      <c r="F28" s="389">
        <v>93.1</v>
      </c>
      <c r="G28" s="409">
        <v>96.6</v>
      </c>
      <c r="H28" s="389">
        <v>95.8</v>
      </c>
      <c r="I28" s="409">
        <v>96.3</v>
      </c>
      <c r="J28" s="389">
        <v>95.1</v>
      </c>
    </row>
    <row r="29" spans="1:10">
      <c r="A29" s="404" t="s">
        <v>78</v>
      </c>
      <c r="B29" s="389">
        <v>95.9</v>
      </c>
      <c r="C29" s="409">
        <v>96.4</v>
      </c>
      <c r="D29" s="389">
        <v>96.3</v>
      </c>
      <c r="E29" s="409">
        <v>98</v>
      </c>
      <c r="F29" s="389">
        <v>93.7</v>
      </c>
      <c r="G29" s="409">
        <v>97</v>
      </c>
      <c r="H29" s="389">
        <v>96.2</v>
      </c>
      <c r="I29" s="409">
        <v>96.8</v>
      </c>
      <c r="J29" s="389">
        <v>95.6</v>
      </c>
    </row>
    <row r="30" spans="1:10">
      <c r="A30" s="404" t="s">
        <v>82</v>
      </c>
      <c r="B30" s="389">
        <v>96.2</v>
      </c>
      <c r="C30" s="409">
        <v>97</v>
      </c>
      <c r="D30" s="389">
        <v>96.9</v>
      </c>
      <c r="E30" s="409">
        <v>98.5</v>
      </c>
      <c r="F30" s="389">
        <v>95.7</v>
      </c>
      <c r="G30" s="409">
        <v>97.3</v>
      </c>
      <c r="H30" s="389">
        <v>96.8</v>
      </c>
      <c r="I30" s="409">
        <v>97.5</v>
      </c>
      <c r="J30" s="389">
        <v>96.6</v>
      </c>
    </row>
    <row r="31" spans="1:10">
      <c r="A31" s="403" t="s">
        <v>72</v>
      </c>
      <c r="B31" s="389">
        <v>96.6</v>
      </c>
      <c r="C31" s="409">
        <v>96.2</v>
      </c>
      <c r="D31" s="389">
        <v>95.6</v>
      </c>
      <c r="E31" s="409">
        <v>98.1</v>
      </c>
      <c r="F31" s="389">
        <v>94.9</v>
      </c>
      <c r="G31" s="409">
        <v>96.6</v>
      </c>
      <c r="H31" s="389">
        <v>96.3</v>
      </c>
      <c r="I31" s="409">
        <v>96.3</v>
      </c>
      <c r="J31" s="389">
        <v>94.2</v>
      </c>
    </row>
    <row r="32" spans="1:10">
      <c r="A32" s="404" t="s">
        <v>74</v>
      </c>
      <c r="B32" s="389">
        <v>95.5</v>
      </c>
      <c r="C32" s="409">
        <v>96.9</v>
      </c>
      <c r="D32" s="389">
        <v>96.5</v>
      </c>
      <c r="E32" s="409">
        <v>98.1</v>
      </c>
      <c r="F32" s="389">
        <v>94.7</v>
      </c>
      <c r="G32" s="409">
        <v>97.4</v>
      </c>
      <c r="H32" s="389">
        <v>96.4</v>
      </c>
      <c r="I32" s="409">
        <v>96.9</v>
      </c>
      <c r="J32" s="389">
        <v>95.1</v>
      </c>
    </row>
    <row r="33" spans="1:10">
      <c r="A33" s="404" t="s">
        <v>75</v>
      </c>
      <c r="B33" s="389">
        <v>96.5</v>
      </c>
      <c r="C33" s="409">
        <v>96.7</v>
      </c>
      <c r="D33" s="389">
        <v>95.8</v>
      </c>
      <c r="E33" s="409">
        <v>98.3</v>
      </c>
      <c r="F33" s="389">
        <v>94.9</v>
      </c>
      <c r="G33" s="409">
        <v>97.3</v>
      </c>
      <c r="H33" s="389">
        <v>96.6</v>
      </c>
      <c r="I33" s="409">
        <v>96.8</v>
      </c>
      <c r="J33" s="389">
        <v>94.7</v>
      </c>
    </row>
    <row r="34" spans="1:10">
      <c r="A34" s="404" t="s">
        <v>76</v>
      </c>
      <c r="B34" s="389">
        <v>96.3</v>
      </c>
      <c r="C34" s="409">
        <v>95.8</v>
      </c>
      <c r="D34" s="389">
        <v>94.8</v>
      </c>
      <c r="E34" s="409">
        <v>97.5</v>
      </c>
      <c r="F34" s="389">
        <v>94.5</v>
      </c>
      <c r="G34" s="409">
        <v>97.1</v>
      </c>
      <c r="H34" s="389">
        <v>96</v>
      </c>
      <c r="I34" s="409">
        <v>96.9</v>
      </c>
      <c r="J34" s="389">
        <v>94.2</v>
      </c>
    </row>
    <row r="35" spans="1:10">
      <c r="A35" s="404" t="s">
        <v>77</v>
      </c>
      <c r="B35" s="389">
        <v>93.8</v>
      </c>
      <c r="C35" s="405">
        <v>95.8</v>
      </c>
      <c r="D35" s="389">
        <v>95.8</v>
      </c>
      <c r="E35" s="405">
        <v>98.1</v>
      </c>
      <c r="F35" s="389">
        <v>94</v>
      </c>
      <c r="G35" s="409">
        <v>96.8</v>
      </c>
      <c r="H35" s="389">
        <v>96</v>
      </c>
      <c r="I35" s="409">
        <v>96.9</v>
      </c>
      <c r="J35" s="389">
        <v>94.7</v>
      </c>
    </row>
    <row r="36" spans="1:10">
      <c r="A36" s="404" t="s">
        <v>78</v>
      </c>
      <c r="B36" s="389">
        <v>94.5</v>
      </c>
      <c r="C36" s="405">
        <v>96.2</v>
      </c>
      <c r="D36" s="389">
        <v>97</v>
      </c>
      <c r="E36" s="405">
        <v>98.5</v>
      </c>
      <c r="F36" s="389">
        <v>95</v>
      </c>
      <c r="G36" s="405">
        <v>97.1</v>
      </c>
      <c r="H36" s="389">
        <v>96.8</v>
      </c>
      <c r="I36" s="405">
        <v>97.5</v>
      </c>
      <c r="J36" s="389">
        <v>95.2</v>
      </c>
    </row>
    <row r="37" spans="1:10">
      <c r="A37" s="404" t="s">
        <v>82</v>
      </c>
      <c r="B37" s="389">
        <v>94.7</v>
      </c>
      <c r="C37" s="405">
        <v>95.7</v>
      </c>
      <c r="D37" s="389">
        <v>93.5</v>
      </c>
      <c r="E37" s="405">
        <v>98.1</v>
      </c>
      <c r="F37" s="389">
        <v>96.4</v>
      </c>
      <c r="G37" s="405">
        <v>93.3</v>
      </c>
      <c r="H37" s="389">
        <v>95.5</v>
      </c>
      <c r="I37" s="405">
        <v>91.1</v>
      </c>
      <c r="J37" s="389">
        <v>89.6</v>
      </c>
    </row>
    <row r="38" spans="1:10">
      <c r="A38" s="407" t="s">
        <v>19</v>
      </c>
      <c r="B38" s="408"/>
      <c r="C38" s="408"/>
      <c r="D38" s="408"/>
      <c r="E38" s="408"/>
      <c r="F38" s="408"/>
      <c r="G38" s="408"/>
      <c r="H38" s="408"/>
      <c r="I38" s="408"/>
      <c r="J38" s="408"/>
    </row>
    <row r="39" spans="1:10">
      <c r="A39" s="419" t="s">
        <v>71</v>
      </c>
      <c r="B39" s="389">
        <v>98.9</v>
      </c>
      <c r="C39" s="411">
        <v>95.2</v>
      </c>
      <c r="D39" s="389">
        <v>94.4</v>
      </c>
      <c r="E39" s="411">
        <v>97.7</v>
      </c>
      <c r="F39" s="389">
        <v>92.2</v>
      </c>
      <c r="G39" s="411">
        <v>94.9</v>
      </c>
      <c r="H39" s="389">
        <v>96</v>
      </c>
      <c r="I39" s="411">
        <v>95.2</v>
      </c>
      <c r="J39" s="389">
        <v>94.9</v>
      </c>
    </row>
    <row r="40" spans="1:10">
      <c r="A40" s="404" t="s">
        <v>74</v>
      </c>
      <c r="B40" s="389">
        <v>95</v>
      </c>
      <c r="C40" s="411">
        <v>97</v>
      </c>
      <c r="D40" s="389">
        <v>95.1</v>
      </c>
      <c r="E40" s="411">
        <v>98.3</v>
      </c>
      <c r="F40" s="389">
        <v>90.3</v>
      </c>
      <c r="G40" s="411">
        <v>97.2</v>
      </c>
      <c r="H40" s="389">
        <v>96.6</v>
      </c>
      <c r="I40" s="411">
        <v>94.5</v>
      </c>
      <c r="J40" s="389">
        <v>93.1</v>
      </c>
    </row>
    <row r="41" spans="1:10">
      <c r="A41" s="404" t="s">
        <v>75</v>
      </c>
      <c r="B41" s="389">
        <v>94.7</v>
      </c>
      <c r="C41" s="411">
        <v>97.2</v>
      </c>
      <c r="D41" s="389">
        <v>95.2</v>
      </c>
      <c r="E41" s="411">
        <v>98.8</v>
      </c>
      <c r="F41" s="389">
        <v>92.8</v>
      </c>
      <c r="G41" s="411">
        <v>96.2</v>
      </c>
      <c r="H41" s="389">
        <v>96.8</v>
      </c>
      <c r="I41" s="411">
        <v>95.7</v>
      </c>
      <c r="J41" s="389">
        <v>95.5</v>
      </c>
    </row>
    <row r="42" spans="1:10">
      <c r="A42" s="404" t="s">
        <v>76</v>
      </c>
      <c r="B42" s="389">
        <v>96</v>
      </c>
      <c r="C42" s="411">
        <v>93.1</v>
      </c>
      <c r="D42" s="389">
        <v>91.9</v>
      </c>
      <c r="E42" s="411">
        <v>96.4</v>
      </c>
      <c r="F42" s="389">
        <v>90.1</v>
      </c>
      <c r="G42" s="411">
        <v>96.4</v>
      </c>
      <c r="H42" s="389">
        <v>94</v>
      </c>
      <c r="I42" s="411">
        <v>93</v>
      </c>
      <c r="J42" s="389">
        <v>93.1</v>
      </c>
    </row>
    <row r="43" spans="1:10">
      <c r="A43" s="404" t="s">
        <v>77</v>
      </c>
      <c r="B43" s="389">
        <v>95.2</v>
      </c>
      <c r="C43" s="411">
        <v>93.7</v>
      </c>
      <c r="D43" s="389">
        <v>93.7</v>
      </c>
      <c r="E43" s="411">
        <v>97.2</v>
      </c>
      <c r="F43" s="389">
        <v>91.7</v>
      </c>
      <c r="G43" s="411">
        <v>93.8</v>
      </c>
      <c r="H43" s="389">
        <v>95.3</v>
      </c>
      <c r="I43" s="411">
        <v>95.6</v>
      </c>
      <c r="J43" s="389">
        <v>96.3</v>
      </c>
    </row>
    <row r="44" spans="1:10">
      <c r="A44" s="404" t="s">
        <v>78</v>
      </c>
      <c r="B44" s="389">
        <v>94.4</v>
      </c>
      <c r="C44" s="411">
        <v>95</v>
      </c>
      <c r="D44" s="389">
        <v>94.8</v>
      </c>
      <c r="E44" s="411">
        <v>97.5</v>
      </c>
      <c r="F44" s="389">
        <v>93.3</v>
      </c>
      <c r="G44" s="411">
        <v>94.4</v>
      </c>
      <c r="H44" s="389">
        <v>96.3</v>
      </c>
      <c r="I44" s="411">
        <v>96.1</v>
      </c>
      <c r="J44" s="389">
        <v>95</v>
      </c>
    </row>
    <row r="45" spans="1:10">
      <c r="A45" s="404" t="s">
        <v>82</v>
      </c>
      <c r="B45" s="389">
        <v>95.9</v>
      </c>
      <c r="C45" s="411">
        <v>95.5</v>
      </c>
      <c r="D45" s="389">
        <v>95.8</v>
      </c>
      <c r="E45" s="411">
        <v>97.9</v>
      </c>
      <c r="F45" s="389">
        <v>94.6</v>
      </c>
      <c r="G45" s="411">
        <v>95.2</v>
      </c>
      <c r="H45" s="389">
        <v>97.1</v>
      </c>
      <c r="I45" s="411">
        <v>96.6</v>
      </c>
      <c r="J45" s="389">
        <v>96.6</v>
      </c>
    </row>
    <row r="46" spans="1:10">
      <c r="A46" s="403" t="s">
        <v>72</v>
      </c>
      <c r="B46" s="389">
        <v>95.4</v>
      </c>
      <c r="C46" s="411">
        <v>95.3</v>
      </c>
      <c r="D46" s="389">
        <v>94.7</v>
      </c>
      <c r="E46" s="411">
        <v>97.8</v>
      </c>
      <c r="F46" s="389">
        <v>84</v>
      </c>
      <c r="G46" s="411">
        <v>95.8</v>
      </c>
      <c r="H46" s="389">
        <v>95.1</v>
      </c>
      <c r="I46" s="411">
        <v>95.2</v>
      </c>
      <c r="J46" s="389">
        <v>93.8</v>
      </c>
    </row>
    <row r="47" spans="1:10">
      <c r="A47" s="404" t="s">
        <v>74</v>
      </c>
      <c r="B47" s="389">
        <v>94.5</v>
      </c>
      <c r="C47" s="411">
        <v>95.8</v>
      </c>
      <c r="D47" s="389">
        <v>95.6</v>
      </c>
      <c r="E47" s="411">
        <v>97.7</v>
      </c>
      <c r="F47" s="389">
        <v>92.5</v>
      </c>
      <c r="G47" s="411">
        <v>95.6</v>
      </c>
      <c r="H47" s="389">
        <v>95.3</v>
      </c>
      <c r="I47" s="411">
        <v>95.4</v>
      </c>
      <c r="J47" s="389">
        <v>92.5</v>
      </c>
    </row>
    <row r="48" spans="1:10">
      <c r="A48" s="404" t="s">
        <v>75</v>
      </c>
      <c r="B48" s="389">
        <v>95.3</v>
      </c>
      <c r="C48" s="411">
        <v>96.1</v>
      </c>
      <c r="D48" s="389">
        <v>94.9</v>
      </c>
      <c r="E48" s="411">
        <v>97.2</v>
      </c>
      <c r="F48" s="389">
        <v>92.7</v>
      </c>
      <c r="G48" s="411">
        <v>96</v>
      </c>
      <c r="H48" s="389">
        <v>95.8</v>
      </c>
      <c r="I48" s="411">
        <v>94.9</v>
      </c>
      <c r="J48" s="389">
        <v>95.5</v>
      </c>
    </row>
    <row r="49" spans="1:10">
      <c r="A49" s="404" t="s">
        <v>76</v>
      </c>
      <c r="B49" s="389">
        <v>95.2</v>
      </c>
      <c r="C49" s="411">
        <v>95.3</v>
      </c>
      <c r="D49" s="389">
        <v>94</v>
      </c>
      <c r="E49" s="411">
        <v>97.4</v>
      </c>
      <c r="F49" s="389">
        <v>94.2</v>
      </c>
      <c r="G49" s="411">
        <v>95.2</v>
      </c>
      <c r="H49" s="389">
        <v>94</v>
      </c>
      <c r="I49" s="411">
        <v>95</v>
      </c>
      <c r="J49" s="389">
        <v>91.7</v>
      </c>
    </row>
    <row r="50" spans="1:10">
      <c r="A50" s="404" t="s">
        <v>77</v>
      </c>
      <c r="B50" s="389">
        <v>94.4</v>
      </c>
      <c r="C50" s="411">
        <v>94.2</v>
      </c>
      <c r="D50" s="389">
        <v>94.6</v>
      </c>
      <c r="E50" s="411">
        <v>97.9</v>
      </c>
      <c r="F50" s="389">
        <v>93.5</v>
      </c>
      <c r="G50" s="405">
        <v>96.4</v>
      </c>
      <c r="H50" s="389">
        <v>94.7</v>
      </c>
      <c r="I50" s="411">
        <v>97.2</v>
      </c>
      <c r="J50" s="389">
        <v>95.7</v>
      </c>
    </row>
    <row r="51" spans="1:10">
      <c r="A51" s="404" t="s">
        <v>78</v>
      </c>
      <c r="B51" s="389">
        <v>94.5</v>
      </c>
      <c r="C51" s="405">
        <v>94.4</v>
      </c>
      <c r="D51" s="389">
        <v>94.7</v>
      </c>
      <c r="E51" s="405">
        <v>98.3</v>
      </c>
      <c r="F51" s="389">
        <v>94.3</v>
      </c>
      <c r="G51" s="405">
        <v>96.7</v>
      </c>
      <c r="H51" s="389">
        <v>95.4</v>
      </c>
      <c r="I51" s="411">
        <v>97.4</v>
      </c>
      <c r="J51" s="389">
        <v>96</v>
      </c>
    </row>
    <row r="52" spans="1:10">
      <c r="A52" s="404" t="s">
        <v>82</v>
      </c>
      <c r="B52" s="389">
        <v>95.7</v>
      </c>
      <c r="C52" s="405">
        <v>95.8</v>
      </c>
      <c r="D52" s="389">
        <v>94.2</v>
      </c>
      <c r="E52" s="405">
        <v>98.6</v>
      </c>
      <c r="F52" s="389">
        <v>97.9</v>
      </c>
      <c r="G52" s="405">
        <v>94.7</v>
      </c>
      <c r="H52" s="389">
        <v>95.4</v>
      </c>
      <c r="I52" s="411">
        <v>91.3</v>
      </c>
      <c r="J52" s="389">
        <v>91.3</v>
      </c>
    </row>
    <row r="53" spans="1:10">
      <c r="A53" s="407" t="s">
        <v>85</v>
      </c>
      <c r="B53" s="408"/>
      <c r="C53" s="408"/>
      <c r="D53" s="408"/>
      <c r="E53" s="408"/>
      <c r="F53" s="408"/>
      <c r="G53" s="408"/>
      <c r="H53" s="408"/>
      <c r="I53" s="408"/>
      <c r="J53" s="408"/>
    </row>
    <row r="54" spans="1:10">
      <c r="A54" s="417" t="s">
        <v>71</v>
      </c>
      <c r="B54" s="389">
        <v>98.6</v>
      </c>
      <c r="C54" s="390">
        <v>93.3</v>
      </c>
      <c r="D54" s="389">
        <v>93.2</v>
      </c>
      <c r="E54" s="390">
        <v>96.6</v>
      </c>
      <c r="F54" s="389">
        <v>91.1</v>
      </c>
      <c r="G54" s="390">
        <v>91.7</v>
      </c>
      <c r="H54" s="389">
        <v>92.7</v>
      </c>
      <c r="I54" s="390">
        <v>94.1</v>
      </c>
      <c r="J54" s="389">
        <v>94.1</v>
      </c>
    </row>
    <row r="55" spans="1:10">
      <c r="A55" s="418" t="s">
        <v>74</v>
      </c>
      <c r="B55" s="389">
        <v>93.8</v>
      </c>
      <c r="C55" s="390">
        <v>96.6</v>
      </c>
      <c r="D55" s="389">
        <v>96.3</v>
      </c>
      <c r="E55" s="411">
        <v>98.2</v>
      </c>
      <c r="F55" s="389">
        <v>93</v>
      </c>
      <c r="G55" s="411">
        <v>96.7</v>
      </c>
      <c r="H55" s="389">
        <v>96.7</v>
      </c>
      <c r="I55" s="390">
        <v>97.6</v>
      </c>
      <c r="J55" s="389">
        <v>97.4</v>
      </c>
    </row>
    <row r="56" spans="1:10">
      <c r="A56" s="418" t="s">
        <v>75</v>
      </c>
      <c r="B56" s="389">
        <v>96.5</v>
      </c>
      <c r="C56" s="390">
        <v>96.2</v>
      </c>
      <c r="D56" s="389">
        <v>96.4</v>
      </c>
      <c r="E56" s="411">
        <v>98.3</v>
      </c>
      <c r="F56" s="389">
        <v>93.9</v>
      </c>
      <c r="G56" s="411">
        <v>96.3</v>
      </c>
      <c r="H56" s="389">
        <v>96.7</v>
      </c>
      <c r="I56" s="390">
        <v>96.8</v>
      </c>
      <c r="J56" s="389">
        <v>96.5</v>
      </c>
    </row>
    <row r="57" spans="1:10">
      <c r="A57" s="418" t="s">
        <v>76</v>
      </c>
      <c r="B57" s="389">
        <v>95.7</v>
      </c>
      <c r="C57" s="390">
        <v>89.9</v>
      </c>
      <c r="D57" s="389">
        <v>89.1</v>
      </c>
      <c r="E57" s="411">
        <v>94.2</v>
      </c>
      <c r="F57" s="389">
        <v>88.2</v>
      </c>
      <c r="G57" s="411">
        <v>87.8</v>
      </c>
      <c r="H57" s="389">
        <v>88.4</v>
      </c>
      <c r="I57" s="390">
        <v>90.4</v>
      </c>
      <c r="J57" s="389">
        <v>90.5</v>
      </c>
    </row>
    <row r="58" spans="1:10">
      <c r="A58" s="418" t="s">
        <v>77</v>
      </c>
      <c r="B58" s="389">
        <v>92.1</v>
      </c>
      <c r="C58" s="390">
        <v>91.5</v>
      </c>
      <c r="D58" s="389">
        <v>91.4</v>
      </c>
      <c r="E58" s="411">
        <v>95.7</v>
      </c>
      <c r="F58" s="389">
        <v>89.5</v>
      </c>
      <c r="G58" s="411">
        <v>88.2</v>
      </c>
      <c r="H58" s="389">
        <v>90.4</v>
      </c>
      <c r="I58" s="390">
        <v>92.6</v>
      </c>
      <c r="J58" s="389">
        <v>92.5</v>
      </c>
    </row>
    <row r="59" spans="1:10">
      <c r="A59" s="418" t="s">
        <v>78</v>
      </c>
      <c r="B59" s="389">
        <v>91.2</v>
      </c>
      <c r="C59" s="390">
        <v>92.2</v>
      </c>
      <c r="D59" s="389">
        <v>92.6</v>
      </c>
      <c r="E59" s="411">
        <v>96.5</v>
      </c>
      <c r="F59" s="389">
        <v>90.8</v>
      </c>
      <c r="G59" s="411">
        <v>89.8</v>
      </c>
      <c r="H59" s="389">
        <v>91.1</v>
      </c>
      <c r="I59" s="390">
        <v>93.3</v>
      </c>
      <c r="J59" s="389">
        <v>93.5</v>
      </c>
    </row>
    <row r="60" spans="1:10">
      <c r="A60" s="418" t="s">
        <v>82</v>
      </c>
      <c r="B60" s="389">
        <v>92.2</v>
      </c>
      <c r="C60" s="390">
        <v>93.5</v>
      </c>
      <c r="D60" s="389">
        <v>93.7</v>
      </c>
      <c r="E60" s="411">
        <v>96.9</v>
      </c>
      <c r="F60" s="389">
        <v>91.4</v>
      </c>
      <c r="G60" s="411">
        <v>91.5</v>
      </c>
      <c r="H60" s="389">
        <v>92.9</v>
      </c>
      <c r="I60" s="390">
        <v>94.5</v>
      </c>
      <c r="J60" s="389">
        <v>94.5</v>
      </c>
    </row>
    <row r="61" spans="1:10">
      <c r="A61" s="417" t="s">
        <v>72</v>
      </c>
      <c r="B61" s="389">
        <v>93</v>
      </c>
      <c r="C61" s="390">
        <v>92.2</v>
      </c>
      <c r="D61" s="389">
        <v>90.5</v>
      </c>
      <c r="E61" s="411">
        <v>94.974999999999994</v>
      </c>
      <c r="F61" s="389">
        <v>83.2</v>
      </c>
      <c r="G61" s="411">
        <v>88.6</v>
      </c>
      <c r="H61" s="389">
        <v>89.1</v>
      </c>
      <c r="I61" s="390">
        <v>89.6</v>
      </c>
      <c r="J61" s="389">
        <v>88.1</v>
      </c>
    </row>
    <row r="62" spans="1:10">
      <c r="A62" s="418" t="s">
        <v>74</v>
      </c>
      <c r="B62" s="389">
        <v>90.8</v>
      </c>
      <c r="C62" s="390">
        <v>93.2</v>
      </c>
      <c r="D62" s="389">
        <v>91.7</v>
      </c>
      <c r="E62" s="411">
        <v>95.8</v>
      </c>
      <c r="F62" s="389">
        <v>86</v>
      </c>
      <c r="G62" s="411">
        <v>89.5</v>
      </c>
      <c r="H62" s="389">
        <v>88.5</v>
      </c>
      <c r="I62" s="390">
        <v>90</v>
      </c>
      <c r="J62" s="389">
        <v>88.4</v>
      </c>
    </row>
    <row r="63" spans="1:10">
      <c r="A63" s="418" t="s">
        <v>75</v>
      </c>
      <c r="B63" s="389">
        <v>92.1</v>
      </c>
      <c r="C63" s="390">
        <v>94.5</v>
      </c>
      <c r="D63" s="389">
        <v>92.7</v>
      </c>
      <c r="E63" s="411">
        <v>96.4</v>
      </c>
      <c r="F63" s="389">
        <v>85.1</v>
      </c>
      <c r="G63" s="411">
        <v>90.5</v>
      </c>
      <c r="H63" s="389">
        <v>89.7</v>
      </c>
      <c r="I63" s="390">
        <v>90.8</v>
      </c>
      <c r="J63" s="389">
        <v>88.9</v>
      </c>
    </row>
    <row r="64" spans="1:10">
      <c r="A64" s="418" t="s">
        <v>76</v>
      </c>
      <c r="B64" s="389">
        <v>94.2</v>
      </c>
      <c r="C64" s="390">
        <v>9.01</v>
      </c>
      <c r="D64" s="389">
        <v>87</v>
      </c>
      <c r="E64" s="411">
        <v>93.5</v>
      </c>
      <c r="F64" s="389">
        <v>80.2</v>
      </c>
      <c r="G64" s="411">
        <v>86.6</v>
      </c>
      <c r="H64" s="389">
        <v>86.7</v>
      </c>
      <c r="I64" s="390">
        <v>88.5</v>
      </c>
      <c r="J64" s="389">
        <v>86.3</v>
      </c>
    </row>
    <row r="65" spans="1:10">
      <c r="A65" s="418" t="s">
        <v>77</v>
      </c>
      <c r="B65" s="389">
        <v>89.9</v>
      </c>
      <c r="C65" s="390">
        <v>91.2</v>
      </c>
      <c r="D65" s="389">
        <v>89</v>
      </c>
      <c r="E65" s="390">
        <v>94</v>
      </c>
      <c r="F65" s="389">
        <v>77.5</v>
      </c>
      <c r="G65" s="390">
        <v>87</v>
      </c>
      <c r="H65" s="389">
        <v>87.4</v>
      </c>
      <c r="I65" s="390">
        <v>88.9</v>
      </c>
      <c r="J65" s="389">
        <v>87.7</v>
      </c>
    </row>
    <row r="66" spans="1:10">
      <c r="A66" s="418" t="s">
        <v>78</v>
      </c>
      <c r="B66" s="389">
        <v>89.1</v>
      </c>
      <c r="C66" s="405">
        <v>92.1</v>
      </c>
      <c r="D66" s="389">
        <v>92.5</v>
      </c>
      <c r="E66" s="405">
        <v>95.9</v>
      </c>
      <c r="F66" s="389">
        <v>82.1</v>
      </c>
      <c r="G66" s="405">
        <v>90.1</v>
      </c>
      <c r="H66" s="389">
        <v>91.1</v>
      </c>
      <c r="I66" s="390">
        <v>92.3</v>
      </c>
      <c r="J66" s="389">
        <v>91.4</v>
      </c>
    </row>
    <row r="67" spans="1:10" ht="13.5" thickBot="1">
      <c r="A67" s="504" t="s">
        <v>82</v>
      </c>
      <c r="B67" s="393">
        <v>91.3</v>
      </c>
      <c r="C67" s="414">
        <v>91.8</v>
      </c>
      <c r="D67" s="393">
        <v>90.2</v>
      </c>
      <c r="E67" s="414">
        <v>96.5</v>
      </c>
      <c r="F67" s="393">
        <v>88.7</v>
      </c>
      <c r="G67" s="414">
        <v>87.8</v>
      </c>
      <c r="H67" s="393">
        <v>92.9</v>
      </c>
      <c r="I67" s="390">
        <v>86.4</v>
      </c>
      <c r="J67" s="393">
        <v>85.4</v>
      </c>
    </row>
    <row r="68" spans="1:10" ht="13.15" customHeight="1" thickTop="1">
      <c r="A68" s="595" t="s">
        <v>385</v>
      </c>
      <c r="B68" s="595"/>
      <c r="C68" s="595"/>
      <c r="D68" s="595"/>
      <c r="E68" s="595"/>
      <c r="F68" s="595"/>
      <c r="G68" s="595"/>
      <c r="H68" s="595"/>
      <c r="I68" s="595"/>
      <c r="J68" s="229"/>
    </row>
  </sheetData>
  <mergeCells count="5">
    <mergeCell ref="A68:I68"/>
    <mergeCell ref="B5:J6"/>
    <mergeCell ref="A1:J1"/>
    <mergeCell ref="A3:J3"/>
    <mergeCell ref="A4:J4"/>
  </mergeCells>
  <hyperlinks>
    <hyperlink ref="A5" location="Indice!A1" display="Índice" xr:uid="{6C132755-4095-4DEC-BA66-518D8F0DA281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DB497-A84D-4692-97C1-E07A0B58DE63}">
  <dimension ref="A1:AL71"/>
  <sheetViews>
    <sheetView zoomScaleNormal="100" workbookViewId="0">
      <pane ySplit="8" topLeftCell="A9" activePane="bottomLeft" state="frozen"/>
      <selection activeCell="AD1" sqref="AD1:XFD1048576"/>
      <selection pane="bottomLeft" activeCell="A18" sqref="A18"/>
    </sheetView>
  </sheetViews>
  <sheetFormatPr defaultColWidth="0" defaultRowHeight="12.75" zeroHeight="1"/>
  <cols>
    <col min="1" max="1" width="18.140625" customWidth="1"/>
    <col min="2" max="14" width="7.42578125" customWidth="1"/>
    <col min="15" max="15" width="7.7109375" customWidth="1"/>
    <col min="16" max="31" width="6.5703125" customWidth="1"/>
    <col min="32" max="34" width="6.7109375" customWidth="1"/>
    <col min="35" max="35" width="6.7109375" style="15" customWidth="1"/>
    <col min="36" max="36" width="6.85546875" customWidth="1"/>
    <col min="37" max="37" width="7" customWidth="1"/>
    <col min="38" max="38" width="6.85546875" customWidth="1"/>
    <col min="39" max="16384" width="8.85546875" hidden="1"/>
  </cols>
  <sheetData>
    <row r="1" spans="1:38" s="141" customFormat="1" ht="18">
      <c r="A1" s="603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</row>
    <row r="2" spans="1:38" s="15" customFormat="1" ht="18" customHeight="1"/>
    <row r="3" spans="1:38" s="142" customFormat="1" ht="15">
      <c r="A3" s="604" t="s">
        <v>1</v>
      </c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  <c r="U3" s="604"/>
      <c r="V3" s="604"/>
      <c r="W3" s="604"/>
      <c r="X3" s="604"/>
      <c r="Y3" s="604"/>
      <c r="Z3" s="604"/>
      <c r="AA3" s="604"/>
      <c r="AB3" s="604"/>
      <c r="AC3" s="604"/>
      <c r="AD3" s="604"/>
      <c r="AE3" s="604"/>
      <c r="AF3" s="604"/>
      <c r="AG3" s="604"/>
      <c r="AH3" s="604"/>
      <c r="AI3" s="604"/>
      <c r="AJ3" s="604"/>
      <c r="AK3" s="604"/>
      <c r="AL3" s="604"/>
    </row>
    <row r="4" spans="1:38" s="143" customFormat="1" ht="15">
      <c r="A4" s="605" t="s">
        <v>325</v>
      </c>
      <c r="B4" s="605"/>
      <c r="C4" s="605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  <c r="AC4" s="605"/>
      <c r="AD4" s="605"/>
      <c r="AE4" s="605"/>
      <c r="AF4" s="605"/>
      <c r="AG4" s="605"/>
      <c r="AH4" s="605"/>
      <c r="AI4" s="605"/>
      <c r="AJ4" s="605"/>
      <c r="AK4" s="605"/>
      <c r="AL4" s="605"/>
    </row>
    <row r="5" spans="1:38" ht="15.6" customHeight="1">
      <c r="A5" s="24" t="s">
        <v>2</v>
      </c>
      <c r="B5" s="606" t="s">
        <v>128</v>
      </c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  <c r="AH5" s="606"/>
      <c r="AI5" s="606"/>
      <c r="AJ5" s="606"/>
      <c r="AK5" s="606"/>
      <c r="AL5" s="606"/>
    </row>
    <row r="6" spans="1:38" ht="13.5" customHeight="1" thickBot="1">
      <c r="A6" s="26"/>
      <c r="B6" s="607"/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607"/>
      <c r="P6" s="607"/>
      <c r="Q6" s="607"/>
      <c r="R6" s="607"/>
      <c r="S6" s="607"/>
      <c r="T6" s="607"/>
      <c r="U6" s="607"/>
      <c r="V6" s="607"/>
      <c r="W6" s="607"/>
      <c r="X6" s="607"/>
      <c r="Y6" s="607"/>
      <c r="Z6" s="607"/>
      <c r="AA6" s="607"/>
      <c r="AB6" s="607"/>
      <c r="AC6" s="607"/>
      <c r="AD6" s="607"/>
      <c r="AE6" s="607"/>
      <c r="AF6" s="607"/>
      <c r="AG6" s="607"/>
      <c r="AH6" s="607"/>
      <c r="AI6" s="607"/>
      <c r="AJ6" s="607"/>
      <c r="AK6" s="607"/>
      <c r="AL6" s="607"/>
    </row>
    <row r="7" spans="1:38" ht="13.5" thickTop="1">
      <c r="A7" s="17" t="s">
        <v>3</v>
      </c>
      <c r="B7" s="46" t="s">
        <v>25</v>
      </c>
      <c r="C7" s="13" t="s">
        <v>26</v>
      </c>
      <c r="D7" s="46" t="s">
        <v>27</v>
      </c>
      <c r="E7" s="13" t="s">
        <v>28</v>
      </c>
      <c r="F7" s="46" t="s">
        <v>29</v>
      </c>
      <c r="G7" s="13" t="s">
        <v>30</v>
      </c>
      <c r="H7" s="46" t="s">
        <v>31</v>
      </c>
      <c r="I7" s="13" t="s">
        <v>38</v>
      </c>
      <c r="J7" s="46" t="s">
        <v>32</v>
      </c>
      <c r="K7" s="13" t="s">
        <v>33</v>
      </c>
      <c r="L7" s="46" t="s">
        <v>7</v>
      </c>
      <c r="M7" s="13" t="s">
        <v>8</v>
      </c>
      <c r="N7" s="46" t="s">
        <v>9</v>
      </c>
      <c r="O7" s="13" t="s">
        <v>10</v>
      </c>
      <c r="P7" s="46" t="s">
        <v>11</v>
      </c>
      <c r="Q7" s="13" t="s">
        <v>12</v>
      </c>
      <c r="R7" s="46" t="s">
        <v>13</v>
      </c>
      <c r="S7" s="13" t="s">
        <v>14</v>
      </c>
      <c r="T7" s="46" t="s">
        <v>15</v>
      </c>
      <c r="U7" s="13" t="s">
        <v>34</v>
      </c>
      <c r="V7" s="46" t="s">
        <v>35</v>
      </c>
      <c r="W7" s="13" t="s">
        <v>36</v>
      </c>
      <c r="X7" s="46" t="s">
        <v>37</v>
      </c>
      <c r="Y7" s="13" t="s">
        <v>118</v>
      </c>
      <c r="Z7" s="46" t="s">
        <v>119</v>
      </c>
      <c r="AA7" s="13" t="s">
        <v>120</v>
      </c>
      <c r="AB7" s="46" t="s">
        <v>134</v>
      </c>
      <c r="AC7" s="13" t="s">
        <v>170</v>
      </c>
      <c r="AD7" s="46" t="s">
        <v>173</v>
      </c>
      <c r="AE7" s="14" t="s">
        <v>177</v>
      </c>
      <c r="AF7" s="50" t="s">
        <v>300</v>
      </c>
      <c r="AG7" s="14" t="s">
        <v>310</v>
      </c>
      <c r="AH7" s="50" t="s">
        <v>311</v>
      </c>
      <c r="AI7" s="14" t="s">
        <v>316</v>
      </c>
      <c r="AJ7" s="50" t="s">
        <v>320</v>
      </c>
      <c r="AK7" s="14" t="s">
        <v>322</v>
      </c>
      <c r="AL7" s="50" t="s">
        <v>324</v>
      </c>
    </row>
    <row r="8" spans="1:38">
      <c r="A8" s="45" t="s">
        <v>17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</row>
    <row r="9" spans="1:38">
      <c r="A9" s="63" t="s">
        <v>71</v>
      </c>
      <c r="B9" s="94">
        <v>74.5</v>
      </c>
      <c r="C9" s="95">
        <v>65</v>
      </c>
      <c r="D9" s="94">
        <v>56.9</v>
      </c>
      <c r="E9" s="95">
        <v>62.4</v>
      </c>
      <c r="F9" s="94">
        <v>65.2</v>
      </c>
      <c r="G9" s="95">
        <v>65.7</v>
      </c>
      <c r="H9" s="94">
        <v>64.8</v>
      </c>
      <c r="I9" s="95">
        <v>70.5</v>
      </c>
      <c r="J9" s="94">
        <v>72.900000000000006</v>
      </c>
      <c r="K9" s="95">
        <v>77.8</v>
      </c>
      <c r="L9" s="94">
        <v>79.900000000000006</v>
      </c>
      <c r="M9" s="95">
        <v>85.5</v>
      </c>
      <c r="N9" s="94">
        <v>86.7</v>
      </c>
      <c r="O9" s="95">
        <v>85.5</v>
      </c>
      <c r="P9" s="94">
        <v>87.6</v>
      </c>
      <c r="Q9" s="95">
        <v>87.2</v>
      </c>
      <c r="R9" s="94">
        <v>88.2</v>
      </c>
      <c r="S9" s="95">
        <v>86.3</v>
      </c>
      <c r="T9" s="94">
        <v>84.5</v>
      </c>
      <c r="U9" s="95">
        <v>93</v>
      </c>
      <c r="V9" s="94">
        <v>86.374238175603992</v>
      </c>
      <c r="W9" s="95">
        <v>88.194943933297239</v>
      </c>
      <c r="X9" s="94">
        <v>87.759993960212896</v>
      </c>
      <c r="Y9" s="95">
        <v>87.2</v>
      </c>
      <c r="Z9" s="94">
        <v>87.5</v>
      </c>
      <c r="AA9" s="95">
        <v>88.79</v>
      </c>
      <c r="AB9" s="94">
        <v>88.9</v>
      </c>
      <c r="AC9" s="95">
        <v>91.8</v>
      </c>
      <c r="AD9" s="94">
        <v>93.2</v>
      </c>
      <c r="AE9" s="95">
        <v>92</v>
      </c>
      <c r="AF9" s="94">
        <v>92.2</v>
      </c>
      <c r="AG9" s="95">
        <v>92.234701408721889</v>
      </c>
      <c r="AH9" s="94">
        <v>96.037500000000009</v>
      </c>
      <c r="AI9" s="95">
        <v>89.05</v>
      </c>
      <c r="AJ9" s="94">
        <v>90</v>
      </c>
      <c r="AK9" s="95">
        <v>90.7</v>
      </c>
      <c r="AL9" s="94">
        <v>92.3</v>
      </c>
    </row>
    <row r="10" spans="1:38">
      <c r="A10" s="64" t="s">
        <v>74</v>
      </c>
      <c r="B10" s="94" t="s">
        <v>16</v>
      </c>
      <c r="C10" s="95" t="s">
        <v>16</v>
      </c>
      <c r="D10" s="94" t="s">
        <v>16</v>
      </c>
      <c r="E10" s="95" t="s">
        <v>16</v>
      </c>
      <c r="F10" s="94" t="s">
        <v>16</v>
      </c>
      <c r="G10" s="95" t="s">
        <v>16</v>
      </c>
      <c r="H10" s="94" t="s">
        <v>16</v>
      </c>
      <c r="I10" s="95" t="s">
        <v>16</v>
      </c>
      <c r="J10" s="94" t="s">
        <v>16</v>
      </c>
      <c r="K10" s="95" t="s">
        <v>16</v>
      </c>
      <c r="L10" s="94" t="s">
        <v>16</v>
      </c>
      <c r="M10" s="95" t="s">
        <v>16</v>
      </c>
      <c r="N10" s="94" t="s">
        <v>16</v>
      </c>
      <c r="O10" s="95">
        <v>89.4</v>
      </c>
      <c r="P10" s="94">
        <v>92.6</v>
      </c>
      <c r="Q10" s="95">
        <v>92.3</v>
      </c>
      <c r="R10" s="94">
        <v>89.3</v>
      </c>
      <c r="S10" s="95">
        <v>90.4</v>
      </c>
      <c r="T10" s="94" t="s">
        <v>16</v>
      </c>
      <c r="U10" s="95" t="s">
        <v>16</v>
      </c>
      <c r="V10" s="94">
        <v>84.679677134657808</v>
      </c>
      <c r="W10" s="95">
        <v>88.746971500383665</v>
      </c>
      <c r="X10" s="94">
        <v>86.669948044845498</v>
      </c>
      <c r="Y10" s="95">
        <v>86.8</v>
      </c>
      <c r="Z10" s="94">
        <v>87.4</v>
      </c>
      <c r="AA10" s="95">
        <v>88.7</v>
      </c>
      <c r="AB10" s="94">
        <v>90.3</v>
      </c>
      <c r="AC10" s="95">
        <v>93.6</v>
      </c>
      <c r="AD10" s="94">
        <v>96.1</v>
      </c>
      <c r="AE10" s="95">
        <v>96.1</v>
      </c>
      <c r="AF10" s="94">
        <v>96.4</v>
      </c>
      <c r="AG10" s="95">
        <v>96.186192468619254</v>
      </c>
      <c r="AH10" s="94">
        <v>98.3</v>
      </c>
      <c r="AI10" s="95">
        <v>93.6</v>
      </c>
      <c r="AJ10" s="94">
        <v>96.4</v>
      </c>
      <c r="AK10" s="95">
        <v>96.6</v>
      </c>
      <c r="AL10" s="94">
        <v>97.5</v>
      </c>
    </row>
    <row r="11" spans="1:38">
      <c r="A11" s="64" t="s">
        <v>75</v>
      </c>
      <c r="B11" s="94" t="s">
        <v>16</v>
      </c>
      <c r="C11" s="95" t="s">
        <v>16</v>
      </c>
      <c r="D11" s="94" t="s">
        <v>16</v>
      </c>
      <c r="E11" s="95" t="s">
        <v>16</v>
      </c>
      <c r="F11" s="94" t="s">
        <v>16</v>
      </c>
      <c r="G11" s="95" t="s">
        <v>16</v>
      </c>
      <c r="H11" s="94" t="s">
        <v>16</v>
      </c>
      <c r="I11" s="95">
        <v>52.7</v>
      </c>
      <c r="J11" s="94">
        <v>59.7</v>
      </c>
      <c r="K11" s="95">
        <v>73.900000000000006</v>
      </c>
      <c r="L11" s="94">
        <v>83</v>
      </c>
      <c r="M11" s="95" t="s">
        <v>16</v>
      </c>
      <c r="N11" s="94" t="s">
        <v>16</v>
      </c>
      <c r="O11" s="95">
        <v>88.6</v>
      </c>
      <c r="P11" s="94">
        <v>91.6</v>
      </c>
      <c r="Q11" s="95">
        <v>90.7</v>
      </c>
      <c r="R11" s="94">
        <v>87.6</v>
      </c>
      <c r="S11" s="95">
        <v>86.1</v>
      </c>
      <c r="T11" s="94" t="s">
        <v>16</v>
      </c>
      <c r="U11" s="95" t="s">
        <v>16</v>
      </c>
      <c r="V11" s="94">
        <v>84.938538196389075</v>
      </c>
      <c r="W11" s="95">
        <v>89.146268589403903</v>
      </c>
      <c r="X11" s="94">
        <v>87.452484742807329</v>
      </c>
      <c r="Y11" s="95">
        <v>85.5</v>
      </c>
      <c r="Z11" s="94">
        <v>86.1</v>
      </c>
      <c r="AA11" s="95">
        <v>87.9</v>
      </c>
      <c r="AB11" s="94">
        <v>89.3</v>
      </c>
      <c r="AC11" s="95">
        <v>92.7</v>
      </c>
      <c r="AD11" s="94">
        <v>95.5</v>
      </c>
      <c r="AE11" s="95">
        <v>95.2</v>
      </c>
      <c r="AF11" s="94">
        <v>95.7</v>
      </c>
      <c r="AG11" s="95">
        <v>96.137020545269905</v>
      </c>
      <c r="AH11" s="94">
        <v>98.2</v>
      </c>
      <c r="AI11" s="95">
        <v>94.3</v>
      </c>
      <c r="AJ11" s="94">
        <v>95.9</v>
      </c>
      <c r="AK11" s="95">
        <v>96.6</v>
      </c>
      <c r="AL11" s="94">
        <v>96.6</v>
      </c>
    </row>
    <row r="12" spans="1:38">
      <c r="A12" s="64" t="s">
        <v>76</v>
      </c>
      <c r="B12" s="94" t="s">
        <v>16</v>
      </c>
      <c r="C12" s="95" t="s">
        <v>16</v>
      </c>
      <c r="D12" s="94" t="s">
        <v>16</v>
      </c>
      <c r="E12" s="95" t="s">
        <v>16</v>
      </c>
      <c r="F12" s="94" t="s">
        <v>16</v>
      </c>
      <c r="G12" s="95" t="s">
        <v>16</v>
      </c>
      <c r="H12" s="94" t="s">
        <v>16</v>
      </c>
      <c r="I12" s="95">
        <v>79.8</v>
      </c>
      <c r="J12" s="94">
        <v>83.9</v>
      </c>
      <c r="K12" s="95">
        <v>86.4</v>
      </c>
      <c r="L12" s="94">
        <v>87.6</v>
      </c>
      <c r="M12" s="95" t="s">
        <v>16</v>
      </c>
      <c r="N12" s="94" t="s">
        <v>16</v>
      </c>
      <c r="O12" s="95">
        <v>79.2</v>
      </c>
      <c r="P12" s="94">
        <v>80.900000000000006</v>
      </c>
      <c r="Q12" s="95">
        <v>80.599999999999994</v>
      </c>
      <c r="R12" s="94">
        <v>79.900000000000006</v>
      </c>
      <c r="S12" s="95">
        <v>78.400000000000006</v>
      </c>
      <c r="T12" s="94" t="s">
        <v>16</v>
      </c>
      <c r="U12" s="95" t="s">
        <v>16</v>
      </c>
      <c r="V12" s="94">
        <v>81.22355854668028</v>
      </c>
      <c r="W12" s="95">
        <v>83.255633673919831</v>
      </c>
      <c r="X12" s="94">
        <v>81.614527597764152</v>
      </c>
      <c r="Y12" s="95">
        <v>81.2</v>
      </c>
      <c r="Z12" s="94">
        <v>81.2</v>
      </c>
      <c r="AA12" s="95">
        <v>83.2</v>
      </c>
      <c r="AB12" s="94">
        <v>83.9</v>
      </c>
      <c r="AC12" s="95">
        <v>88.3</v>
      </c>
      <c r="AD12" s="94">
        <v>89.9</v>
      </c>
      <c r="AE12" s="95">
        <v>87.4</v>
      </c>
      <c r="AF12" s="94">
        <v>87.9</v>
      </c>
      <c r="AG12" s="95">
        <v>87.231929505660858</v>
      </c>
      <c r="AH12" s="94">
        <v>93</v>
      </c>
      <c r="AI12" s="95">
        <v>87.3</v>
      </c>
      <c r="AJ12" s="94">
        <v>85.6</v>
      </c>
      <c r="AK12" s="95">
        <v>86.7</v>
      </c>
      <c r="AL12" s="94">
        <v>88.8</v>
      </c>
    </row>
    <row r="13" spans="1:38">
      <c r="A13" s="64" t="s">
        <v>77</v>
      </c>
      <c r="B13" s="94" t="s">
        <v>16</v>
      </c>
      <c r="C13" s="95" t="s">
        <v>16</v>
      </c>
      <c r="D13" s="94" t="s">
        <v>16</v>
      </c>
      <c r="E13" s="95" t="s">
        <v>16</v>
      </c>
      <c r="F13" s="94" t="s">
        <v>16</v>
      </c>
      <c r="G13" s="95" t="s">
        <v>16</v>
      </c>
      <c r="H13" s="94" t="s">
        <v>16</v>
      </c>
      <c r="I13" s="95">
        <v>86.7</v>
      </c>
      <c r="J13" s="94">
        <v>84.9</v>
      </c>
      <c r="K13" s="95">
        <v>84</v>
      </c>
      <c r="L13" s="94">
        <v>82.2</v>
      </c>
      <c r="M13" s="95" t="s">
        <v>16</v>
      </c>
      <c r="N13" s="94" t="s">
        <v>16</v>
      </c>
      <c r="O13" s="95">
        <v>84</v>
      </c>
      <c r="P13" s="94">
        <v>85.9</v>
      </c>
      <c r="Q13" s="95">
        <v>85.2</v>
      </c>
      <c r="R13" s="94">
        <v>85.4</v>
      </c>
      <c r="S13" s="95">
        <v>84.8</v>
      </c>
      <c r="T13" s="94" t="s">
        <v>16</v>
      </c>
      <c r="U13" s="95" t="s">
        <v>16</v>
      </c>
      <c r="V13" s="94">
        <v>85.901892380283101</v>
      </c>
      <c r="W13" s="95">
        <v>88.257726037293409</v>
      </c>
      <c r="X13" s="94">
        <v>87.320606060606067</v>
      </c>
      <c r="Y13" s="95">
        <v>87</v>
      </c>
      <c r="Z13" s="94">
        <v>87</v>
      </c>
      <c r="AA13" s="95">
        <v>88</v>
      </c>
      <c r="AB13" s="94">
        <v>88.1</v>
      </c>
      <c r="AC13" s="95">
        <v>90.8</v>
      </c>
      <c r="AD13" s="94">
        <v>91.8</v>
      </c>
      <c r="AE13" s="95">
        <v>89.9</v>
      </c>
      <c r="AF13" s="94">
        <v>90.1</v>
      </c>
      <c r="AG13" s="95">
        <v>90.111003980320902</v>
      </c>
      <c r="AH13" s="94">
        <v>95.1</v>
      </c>
      <c r="AI13" s="95">
        <v>88.8</v>
      </c>
      <c r="AJ13" s="94">
        <v>86.2</v>
      </c>
      <c r="AK13" s="95">
        <v>89.1</v>
      </c>
      <c r="AL13" s="94">
        <v>91.7</v>
      </c>
    </row>
    <row r="14" spans="1:38">
      <c r="A14" s="64" t="s">
        <v>78</v>
      </c>
      <c r="B14" s="94" t="s">
        <v>16</v>
      </c>
      <c r="C14" s="95" t="s">
        <v>16</v>
      </c>
      <c r="D14" s="94" t="s">
        <v>16</v>
      </c>
      <c r="E14" s="95" t="s">
        <v>16</v>
      </c>
      <c r="F14" s="94" t="s">
        <v>16</v>
      </c>
      <c r="G14" s="95" t="s">
        <v>16</v>
      </c>
      <c r="H14" s="94" t="s">
        <v>16</v>
      </c>
      <c r="I14" s="95">
        <v>85.2</v>
      </c>
      <c r="J14" s="94">
        <v>85.9</v>
      </c>
      <c r="K14" s="95">
        <v>89.1</v>
      </c>
      <c r="L14" s="94">
        <v>87.7</v>
      </c>
      <c r="M14" s="95" t="s">
        <v>16</v>
      </c>
      <c r="N14" s="94" t="s">
        <v>16</v>
      </c>
      <c r="O14" s="95">
        <v>85.9</v>
      </c>
      <c r="P14" s="94">
        <v>86.9</v>
      </c>
      <c r="Q14" s="95">
        <v>86.3</v>
      </c>
      <c r="R14" s="94">
        <v>87.5</v>
      </c>
      <c r="S14" s="95">
        <v>86.5</v>
      </c>
      <c r="T14" s="94" t="s">
        <v>16</v>
      </c>
      <c r="U14" s="95" t="s">
        <v>16</v>
      </c>
      <c r="V14" s="94">
        <v>87.680722496755848</v>
      </c>
      <c r="W14" s="95">
        <v>89.437820492654225</v>
      </c>
      <c r="X14" s="94">
        <v>88.526222966586104</v>
      </c>
      <c r="Y14" s="95">
        <v>88.8</v>
      </c>
      <c r="Z14" s="94">
        <v>88.6</v>
      </c>
      <c r="AA14" s="95">
        <v>88.9</v>
      </c>
      <c r="AB14" s="94">
        <v>89.2</v>
      </c>
      <c r="AC14" s="95">
        <v>91</v>
      </c>
      <c r="AD14" s="94">
        <v>92.8</v>
      </c>
      <c r="AE14" s="95">
        <v>91.1</v>
      </c>
      <c r="AF14" s="94">
        <v>91.1</v>
      </c>
      <c r="AG14" s="95">
        <v>91.557604632224226</v>
      </c>
      <c r="AH14" s="94">
        <v>96.1</v>
      </c>
      <c r="AI14" s="95">
        <v>90.2</v>
      </c>
      <c r="AJ14" s="94">
        <v>88.2</v>
      </c>
      <c r="AK14" s="95">
        <v>89.8</v>
      </c>
      <c r="AL14" s="94">
        <v>92.4</v>
      </c>
    </row>
    <row r="15" spans="1:38">
      <c r="A15" s="64" t="s">
        <v>82</v>
      </c>
      <c r="B15" s="94" t="s">
        <v>16</v>
      </c>
      <c r="C15" s="95" t="s">
        <v>16</v>
      </c>
      <c r="D15" s="94" t="s">
        <v>16</v>
      </c>
      <c r="E15" s="95" t="s">
        <v>16</v>
      </c>
      <c r="F15" s="94" t="s">
        <v>16</v>
      </c>
      <c r="G15" s="95" t="s">
        <v>16</v>
      </c>
      <c r="H15" s="94" t="s">
        <v>16</v>
      </c>
      <c r="I15" s="95">
        <v>86.1</v>
      </c>
      <c r="J15" s="94">
        <v>86.5</v>
      </c>
      <c r="K15" s="95">
        <v>85.4</v>
      </c>
      <c r="L15" s="94">
        <v>86.6</v>
      </c>
      <c r="M15" s="95" t="s">
        <v>16</v>
      </c>
      <c r="N15" s="94" t="s">
        <v>16</v>
      </c>
      <c r="O15" s="95">
        <v>84</v>
      </c>
      <c r="P15" s="94">
        <v>84.6</v>
      </c>
      <c r="Q15" s="95">
        <v>84.4</v>
      </c>
      <c r="R15" s="94">
        <v>87.3</v>
      </c>
      <c r="S15" s="95">
        <v>84.8</v>
      </c>
      <c r="T15" s="94" t="s">
        <v>16</v>
      </c>
      <c r="U15" s="95" t="s">
        <v>16</v>
      </c>
      <c r="V15" s="94">
        <v>88.722818452548182</v>
      </c>
      <c r="W15" s="95">
        <v>90.143143315777607</v>
      </c>
      <c r="X15" s="94">
        <v>89.551266281474199</v>
      </c>
      <c r="Y15" s="95">
        <v>89.3</v>
      </c>
      <c r="Z15" s="94">
        <v>89.9</v>
      </c>
      <c r="AA15" s="95">
        <v>91.2</v>
      </c>
      <c r="AB15" s="94">
        <v>90.6</v>
      </c>
      <c r="AC15" s="95">
        <v>92.7</v>
      </c>
      <c r="AD15" s="94">
        <v>93.6</v>
      </c>
      <c r="AE15" s="95">
        <v>92.1</v>
      </c>
      <c r="AF15" s="94">
        <v>92.7</v>
      </c>
      <c r="AG15" s="95">
        <v>92.976816676407566</v>
      </c>
      <c r="AH15" s="94">
        <v>96.5</v>
      </c>
      <c r="AI15" s="95">
        <v>90.6</v>
      </c>
      <c r="AJ15" s="94">
        <v>90.3</v>
      </c>
      <c r="AK15" s="95">
        <v>92</v>
      </c>
      <c r="AL15" s="94">
        <v>93.9</v>
      </c>
    </row>
    <row r="16" spans="1:38">
      <c r="A16" s="64" t="s">
        <v>84</v>
      </c>
      <c r="B16" s="94" t="s">
        <v>16</v>
      </c>
      <c r="C16" s="95" t="s">
        <v>16</v>
      </c>
      <c r="D16" s="94" t="s">
        <v>16</v>
      </c>
      <c r="E16" s="95" t="s">
        <v>16</v>
      </c>
      <c r="F16" s="94" t="s">
        <v>16</v>
      </c>
      <c r="G16" s="95" t="s">
        <v>16</v>
      </c>
      <c r="H16" s="94" t="s">
        <v>16</v>
      </c>
      <c r="I16" s="95">
        <v>84.2</v>
      </c>
      <c r="J16" s="94">
        <v>84.6</v>
      </c>
      <c r="K16" s="95">
        <v>86.1</v>
      </c>
      <c r="L16" s="94">
        <v>85</v>
      </c>
      <c r="M16" s="95" t="s">
        <v>16</v>
      </c>
      <c r="N16" s="94" t="s">
        <v>16</v>
      </c>
      <c r="O16" s="95">
        <v>84.5</v>
      </c>
      <c r="P16" s="94">
        <v>86.6</v>
      </c>
      <c r="Q16" s="95">
        <v>86.3</v>
      </c>
      <c r="R16" s="94">
        <v>93.4</v>
      </c>
      <c r="S16" s="95">
        <v>84.9</v>
      </c>
      <c r="T16" s="94" t="s">
        <v>16</v>
      </c>
      <c r="U16" s="95" t="s">
        <v>16</v>
      </c>
      <c r="V16" s="94">
        <v>89.627484632890528</v>
      </c>
      <c r="W16" s="95">
        <v>90.819196938542376</v>
      </c>
      <c r="X16" s="94">
        <v>90.011725365874838</v>
      </c>
      <c r="Y16" s="95">
        <v>90.2</v>
      </c>
      <c r="Z16" s="94">
        <v>90.4</v>
      </c>
      <c r="AA16" s="95">
        <v>91.7</v>
      </c>
      <c r="AB16" s="94">
        <v>89.5</v>
      </c>
      <c r="AC16" s="95">
        <v>93.2</v>
      </c>
      <c r="AD16" s="94">
        <v>92.3</v>
      </c>
      <c r="AE16" s="95">
        <v>91.1</v>
      </c>
      <c r="AF16" s="94">
        <v>92.4</v>
      </c>
      <c r="AG16" s="95">
        <v>90.599374531064285</v>
      </c>
      <c r="AH16" s="94">
        <v>95.2</v>
      </c>
      <c r="AI16" s="95">
        <v>84.4</v>
      </c>
      <c r="AJ16" s="94">
        <v>87.9</v>
      </c>
      <c r="AK16" s="95">
        <v>86.8</v>
      </c>
      <c r="AL16" s="94">
        <v>88.4</v>
      </c>
    </row>
    <row r="17" spans="1:38">
      <c r="A17" s="64" t="s">
        <v>81</v>
      </c>
      <c r="B17" s="94" t="s">
        <v>16</v>
      </c>
      <c r="C17" s="95" t="s">
        <v>16</v>
      </c>
      <c r="D17" s="94" t="s">
        <v>16</v>
      </c>
      <c r="E17" s="95" t="s">
        <v>16</v>
      </c>
      <c r="F17" s="94" t="s">
        <v>16</v>
      </c>
      <c r="G17" s="95" t="s">
        <v>16</v>
      </c>
      <c r="H17" s="94" t="s">
        <v>16</v>
      </c>
      <c r="I17" s="95">
        <v>86.1</v>
      </c>
      <c r="J17" s="94">
        <v>83.7</v>
      </c>
      <c r="K17" s="95">
        <v>88.1</v>
      </c>
      <c r="L17" s="94">
        <v>85</v>
      </c>
      <c r="M17" s="95" t="s">
        <v>16</v>
      </c>
      <c r="N17" s="94" t="s">
        <v>16</v>
      </c>
      <c r="O17" s="95">
        <v>93.5</v>
      </c>
      <c r="P17" s="94">
        <v>93.5</v>
      </c>
      <c r="Q17" s="95">
        <v>93.9</v>
      </c>
      <c r="R17" s="94">
        <v>97.6</v>
      </c>
      <c r="S17" s="95">
        <v>96.1</v>
      </c>
      <c r="T17" s="94" t="s">
        <v>16</v>
      </c>
      <c r="U17" s="95" t="s">
        <v>16</v>
      </c>
      <c r="V17" s="94">
        <v>90.943100675726342</v>
      </c>
      <c r="W17" s="95">
        <v>86.619556090565254</v>
      </c>
      <c r="X17" s="94">
        <v>93.977839106973676</v>
      </c>
      <c r="Y17" s="95">
        <v>91.5</v>
      </c>
      <c r="Z17" s="94">
        <v>91.5</v>
      </c>
      <c r="AA17" s="95">
        <v>90.8</v>
      </c>
      <c r="AB17" s="94">
        <v>91.5</v>
      </c>
      <c r="AC17" s="95">
        <v>93</v>
      </c>
      <c r="AD17" s="94">
        <v>93.7</v>
      </c>
      <c r="AE17" s="95">
        <v>93.8</v>
      </c>
      <c r="AF17" s="94">
        <v>94</v>
      </c>
      <c r="AG17" s="95">
        <v>91.983432002766037</v>
      </c>
      <c r="AH17" s="94">
        <v>95.9</v>
      </c>
      <c r="AI17" s="95">
        <v>83.2</v>
      </c>
      <c r="AJ17" s="94">
        <v>89.1</v>
      </c>
      <c r="AK17" s="95">
        <v>88.2</v>
      </c>
      <c r="AL17" s="94">
        <v>89.3</v>
      </c>
    </row>
    <row r="18" spans="1:38">
      <c r="A18" s="63" t="s">
        <v>72</v>
      </c>
      <c r="B18" s="94" t="s">
        <v>16</v>
      </c>
      <c r="C18" s="95" t="s">
        <v>16</v>
      </c>
      <c r="D18" s="94">
        <v>55.8</v>
      </c>
      <c r="E18" s="95" t="s">
        <v>16</v>
      </c>
      <c r="F18" s="94" t="s">
        <v>16</v>
      </c>
      <c r="G18" s="95" t="s">
        <v>16</v>
      </c>
      <c r="H18" s="94" t="s">
        <v>16</v>
      </c>
      <c r="I18" s="95" t="s">
        <v>16</v>
      </c>
      <c r="J18" s="94" t="s">
        <v>16</v>
      </c>
      <c r="K18" s="95">
        <v>94.2</v>
      </c>
      <c r="L18" s="94">
        <v>95</v>
      </c>
      <c r="M18" s="95">
        <v>81.8</v>
      </c>
      <c r="N18" s="94">
        <v>82.8</v>
      </c>
      <c r="O18" s="95">
        <v>81.8</v>
      </c>
      <c r="P18" s="94">
        <v>80.900000000000006</v>
      </c>
      <c r="Q18" s="95">
        <v>83.6</v>
      </c>
      <c r="R18" s="94">
        <v>83.1</v>
      </c>
      <c r="S18" s="95">
        <v>84.8</v>
      </c>
      <c r="T18" s="94">
        <v>85.8</v>
      </c>
      <c r="U18" s="95">
        <v>89.6</v>
      </c>
      <c r="V18" s="94">
        <v>86.079663494831877</v>
      </c>
      <c r="W18" s="95">
        <v>82.538433006086848</v>
      </c>
      <c r="X18" s="94">
        <v>80.093807877050949</v>
      </c>
      <c r="Y18" s="95">
        <v>88.9</v>
      </c>
      <c r="Z18" s="94">
        <v>82.2</v>
      </c>
      <c r="AA18" s="95">
        <v>83.48</v>
      </c>
      <c r="AB18" s="94">
        <v>82.3</v>
      </c>
      <c r="AC18" s="95">
        <v>83.8</v>
      </c>
      <c r="AD18" s="94">
        <v>85</v>
      </c>
      <c r="AE18" s="95">
        <v>87.5</v>
      </c>
      <c r="AF18" s="94">
        <v>91.2</v>
      </c>
      <c r="AG18" s="95">
        <v>89.256013212764202</v>
      </c>
      <c r="AH18" s="94">
        <v>94.174999999999997</v>
      </c>
      <c r="AI18" s="95">
        <v>79.400000000000006</v>
      </c>
      <c r="AJ18" s="94">
        <v>86</v>
      </c>
      <c r="AK18" s="95">
        <v>88.1</v>
      </c>
      <c r="AL18" s="94">
        <v>87.4</v>
      </c>
    </row>
    <row r="19" spans="1:38">
      <c r="A19" s="64" t="s">
        <v>74</v>
      </c>
      <c r="B19" s="94" t="s">
        <v>16</v>
      </c>
      <c r="C19" s="95" t="s">
        <v>16</v>
      </c>
      <c r="D19" s="94" t="s">
        <v>16</v>
      </c>
      <c r="E19" s="95" t="s">
        <v>16</v>
      </c>
      <c r="F19" s="94" t="s">
        <v>16</v>
      </c>
      <c r="G19" s="95" t="s">
        <v>16</v>
      </c>
      <c r="H19" s="94" t="s">
        <v>16</v>
      </c>
      <c r="I19" s="95" t="s">
        <v>16</v>
      </c>
      <c r="J19" s="94" t="s">
        <v>16</v>
      </c>
      <c r="K19" s="95" t="s">
        <v>16</v>
      </c>
      <c r="L19" s="94" t="s">
        <v>16</v>
      </c>
      <c r="M19" s="95" t="s">
        <v>16</v>
      </c>
      <c r="N19" s="94" t="s">
        <v>16</v>
      </c>
      <c r="O19" s="95">
        <v>78.599999999999994</v>
      </c>
      <c r="P19" s="94" t="s">
        <v>16</v>
      </c>
      <c r="Q19" s="95" t="s">
        <v>16</v>
      </c>
      <c r="R19" s="94" t="s">
        <v>16</v>
      </c>
      <c r="S19" s="95" t="s">
        <v>16</v>
      </c>
      <c r="T19" s="94" t="s">
        <v>16</v>
      </c>
      <c r="U19" s="95" t="s">
        <v>16</v>
      </c>
      <c r="V19" s="94">
        <v>81.540763506955685</v>
      </c>
      <c r="W19" s="95">
        <v>78.995737189997058</v>
      </c>
      <c r="X19" s="94">
        <v>80.998981919200688</v>
      </c>
      <c r="Y19" s="95">
        <v>85.3</v>
      </c>
      <c r="Z19" s="94">
        <v>78.900000000000006</v>
      </c>
      <c r="AA19" s="95">
        <v>80.900000000000006</v>
      </c>
      <c r="AB19" s="94">
        <v>79.099999999999994</v>
      </c>
      <c r="AC19" s="95">
        <v>83.6</v>
      </c>
      <c r="AD19" s="94">
        <v>83.6</v>
      </c>
      <c r="AE19" s="95">
        <v>84.6</v>
      </c>
      <c r="AF19" s="94">
        <v>88.8</v>
      </c>
      <c r="AG19" s="95">
        <v>85.100216645862929</v>
      </c>
      <c r="AH19" s="94">
        <v>92.5</v>
      </c>
      <c r="AI19" s="95">
        <v>77.400000000000006</v>
      </c>
      <c r="AJ19" s="94">
        <v>84.4</v>
      </c>
      <c r="AK19" s="95">
        <v>84.7</v>
      </c>
      <c r="AL19" s="94">
        <v>86.5</v>
      </c>
    </row>
    <row r="20" spans="1:38">
      <c r="A20" s="64" t="s">
        <v>75</v>
      </c>
      <c r="B20" s="94" t="s">
        <v>16</v>
      </c>
      <c r="C20" s="95" t="s">
        <v>16</v>
      </c>
      <c r="D20" s="94" t="s">
        <v>16</v>
      </c>
      <c r="E20" s="95" t="s">
        <v>16</v>
      </c>
      <c r="F20" s="94" t="s">
        <v>16</v>
      </c>
      <c r="G20" s="95" t="s">
        <v>16</v>
      </c>
      <c r="H20" s="94" t="s">
        <v>16</v>
      </c>
      <c r="I20" s="95" t="s">
        <v>16</v>
      </c>
      <c r="J20" s="94" t="s">
        <v>16</v>
      </c>
      <c r="K20" s="95" t="s">
        <v>16</v>
      </c>
      <c r="L20" s="94" t="s">
        <v>16</v>
      </c>
      <c r="M20" s="95" t="s">
        <v>16</v>
      </c>
      <c r="N20" s="94" t="s">
        <v>16</v>
      </c>
      <c r="O20" s="95">
        <v>81.2</v>
      </c>
      <c r="P20" s="94" t="s">
        <v>16</v>
      </c>
      <c r="Q20" s="95" t="s">
        <v>16</v>
      </c>
      <c r="R20" s="94" t="s">
        <v>16</v>
      </c>
      <c r="S20" s="95" t="s">
        <v>16</v>
      </c>
      <c r="T20" s="94" t="s">
        <v>16</v>
      </c>
      <c r="U20" s="95" t="s">
        <v>16</v>
      </c>
      <c r="V20" s="94">
        <v>84.371626831148802</v>
      </c>
      <c r="W20" s="95">
        <v>84.750458299862004</v>
      </c>
      <c r="X20" s="94">
        <v>83.05358875750278</v>
      </c>
      <c r="Y20" s="95">
        <v>89.3</v>
      </c>
      <c r="Z20" s="94">
        <v>82</v>
      </c>
      <c r="AA20" s="95">
        <v>85.4</v>
      </c>
      <c r="AB20" s="94">
        <v>84.2</v>
      </c>
      <c r="AC20" s="95">
        <v>86.7</v>
      </c>
      <c r="AD20" s="94">
        <v>87.7</v>
      </c>
      <c r="AE20" s="95">
        <v>87.8</v>
      </c>
      <c r="AF20" s="94">
        <v>90.2</v>
      </c>
      <c r="AG20" s="95">
        <v>87.4091068165027</v>
      </c>
      <c r="AH20" s="94">
        <v>93</v>
      </c>
      <c r="AI20" s="95">
        <v>74.2</v>
      </c>
      <c r="AJ20" s="94">
        <v>85</v>
      </c>
      <c r="AK20" s="95">
        <v>85.5</v>
      </c>
      <c r="AL20" s="94">
        <v>86.9</v>
      </c>
    </row>
    <row r="21" spans="1:38">
      <c r="A21" s="64" t="s">
        <v>76</v>
      </c>
      <c r="B21" s="94" t="s">
        <v>16</v>
      </c>
      <c r="C21" s="95" t="s">
        <v>16</v>
      </c>
      <c r="D21" s="94" t="s">
        <v>16</v>
      </c>
      <c r="E21" s="95" t="s">
        <v>16</v>
      </c>
      <c r="F21" s="94" t="s">
        <v>16</v>
      </c>
      <c r="G21" s="95" t="s">
        <v>16</v>
      </c>
      <c r="H21" s="94" t="s">
        <v>16</v>
      </c>
      <c r="I21" s="95" t="s">
        <v>16</v>
      </c>
      <c r="J21" s="94" t="s">
        <v>16</v>
      </c>
      <c r="K21" s="95" t="s">
        <v>16</v>
      </c>
      <c r="L21" s="94" t="s">
        <v>16</v>
      </c>
      <c r="M21" s="95" t="s">
        <v>16</v>
      </c>
      <c r="N21" s="94" t="s">
        <v>16</v>
      </c>
      <c r="O21" s="95">
        <v>89.1</v>
      </c>
      <c r="P21" s="94" t="s">
        <v>16</v>
      </c>
      <c r="Q21" s="95" t="s">
        <v>16</v>
      </c>
      <c r="R21" s="94" t="s">
        <v>16</v>
      </c>
      <c r="S21" s="95" t="s">
        <v>16</v>
      </c>
      <c r="T21" s="94" t="s">
        <v>16</v>
      </c>
      <c r="U21" s="95" t="s">
        <v>16</v>
      </c>
      <c r="V21" s="94">
        <v>88.210188159706277</v>
      </c>
      <c r="W21" s="95">
        <v>88.79692194421024</v>
      </c>
      <c r="X21" s="94">
        <v>88.572539003942026</v>
      </c>
      <c r="Y21" s="95">
        <v>91.9</v>
      </c>
      <c r="Z21" s="94">
        <v>88.8</v>
      </c>
      <c r="AA21" s="95">
        <v>90.6</v>
      </c>
      <c r="AB21" s="94">
        <v>87.4</v>
      </c>
      <c r="AC21" s="95">
        <v>89.9</v>
      </c>
      <c r="AD21" s="94">
        <v>90</v>
      </c>
      <c r="AE21" s="99">
        <v>90.4</v>
      </c>
      <c r="AF21" s="94">
        <v>91.1</v>
      </c>
      <c r="AG21" s="99">
        <v>91.357452215122365</v>
      </c>
      <c r="AH21" s="94">
        <v>95.2</v>
      </c>
      <c r="AI21" s="99">
        <v>79.2</v>
      </c>
      <c r="AJ21" s="94">
        <v>88.4</v>
      </c>
      <c r="AK21" s="99">
        <v>89.8</v>
      </c>
      <c r="AL21" s="94">
        <v>90.9</v>
      </c>
    </row>
    <row r="22" spans="1:38">
      <c r="A22" s="64" t="s">
        <v>77</v>
      </c>
      <c r="B22" s="94" t="s">
        <v>16</v>
      </c>
      <c r="C22" s="95" t="s">
        <v>16</v>
      </c>
      <c r="D22" s="100" t="s">
        <v>16</v>
      </c>
      <c r="E22" s="95" t="s">
        <v>16</v>
      </c>
      <c r="F22" s="94" t="s">
        <v>16</v>
      </c>
      <c r="G22" s="95" t="s">
        <v>16</v>
      </c>
      <c r="H22" s="94" t="s">
        <v>16</v>
      </c>
      <c r="I22" s="95" t="s">
        <v>16</v>
      </c>
      <c r="J22" s="100" t="s">
        <v>16</v>
      </c>
      <c r="K22" s="101" t="s">
        <v>16</v>
      </c>
      <c r="L22" s="100" t="s">
        <v>16</v>
      </c>
      <c r="M22" s="101" t="s">
        <v>16</v>
      </c>
      <c r="N22" s="100" t="s">
        <v>16</v>
      </c>
      <c r="O22" s="95" t="s">
        <v>16</v>
      </c>
      <c r="P22" s="100" t="s">
        <v>16</v>
      </c>
      <c r="Q22" s="101" t="s">
        <v>16</v>
      </c>
      <c r="R22" s="100" t="s">
        <v>16</v>
      </c>
      <c r="S22" s="101" t="s">
        <v>16</v>
      </c>
      <c r="T22" s="100" t="s">
        <v>16</v>
      </c>
      <c r="U22" s="101" t="s">
        <v>16</v>
      </c>
      <c r="V22" s="94">
        <v>93.416965352449225</v>
      </c>
      <c r="W22" s="95">
        <v>78.266924564796909</v>
      </c>
      <c r="X22" s="94" t="s">
        <v>112</v>
      </c>
      <c r="Y22" s="95">
        <v>91.4</v>
      </c>
      <c r="Z22" s="94">
        <v>79.900000000000006</v>
      </c>
      <c r="AA22" s="95">
        <v>76.5</v>
      </c>
      <c r="AB22" s="94">
        <v>79.099999999999994</v>
      </c>
      <c r="AC22" s="95">
        <v>72.7</v>
      </c>
      <c r="AD22" s="94">
        <v>78</v>
      </c>
      <c r="AE22" s="99">
        <v>88.4</v>
      </c>
      <c r="AF22" s="94">
        <v>90.8</v>
      </c>
      <c r="AG22" s="99">
        <v>89.271724265813688</v>
      </c>
      <c r="AH22" s="94">
        <v>96</v>
      </c>
      <c r="AI22" s="99">
        <v>86.8</v>
      </c>
      <c r="AJ22" s="94">
        <v>86.3</v>
      </c>
      <c r="AK22" s="99">
        <v>92.2</v>
      </c>
      <c r="AL22" s="94">
        <v>85.1</v>
      </c>
    </row>
    <row r="23" spans="1:38">
      <c r="A23" s="42" t="s">
        <v>18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62"/>
      <c r="AF23" s="62"/>
      <c r="AG23" s="62"/>
      <c r="AH23" s="62"/>
      <c r="AI23" s="62"/>
      <c r="AJ23" s="62"/>
      <c r="AK23" s="62"/>
      <c r="AL23" s="62"/>
    </row>
    <row r="24" spans="1:38">
      <c r="A24" s="65" t="s">
        <v>71</v>
      </c>
      <c r="B24" s="94" t="s">
        <v>16</v>
      </c>
      <c r="C24" s="95" t="s">
        <v>16</v>
      </c>
      <c r="D24" s="94" t="s">
        <v>16</v>
      </c>
      <c r="E24" s="95" t="s">
        <v>16</v>
      </c>
      <c r="F24" s="94" t="s">
        <v>16</v>
      </c>
      <c r="G24" s="95" t="s">
        <v>16</v>
      </c>
      <c r="H24" s="94" t="s">
        <v>16</v>
      </c>
      <c r="I24" s="95" t="s">
        <v>16</v>
      </c>
      <c r="J24" s="94" t="s">
        <v>16</v>
      </c>
      <c r="K24" s="102" t="s">
        <v>16</v>
      </c>
      <c r="L24" s="94" t="s">
        <v>16</v>
      </c>
      <c r="M24" s="102" t="s">
        <v>16</v>
      </c>
      <c r="N24" s="94" t="s">
        <v>16</v>
      </c>
      <c r="O24" s="102" t="s">
        <v>16</v>
      </c>
      <c r="P24" s="94" t="s">
        <v>16</v>
      </c>
      <c r="Q24" s="102" t="s">
        <v>16</v>
      </c>
      <c r="R24" s="94" t="s">
        <v>16</v>
      </c>
      <c r="S24" s="102" t="s">
        <v>16</v>
      </c>
      <c r="T24" s="94" t="s">
        <v>16</v>
      </c>
      <c r="U24" s="102" t="s">
        <v>16</v>
      </c>
      <c r="V24" s="94" t="s">
        <v>16</v>
      </c>
      <c r="W24" s="102">
        <v>95.790336061436093</v>
      </c>
      <c r="X24" s="94">
        <v>96.029838202399688</v>
      </c>
      <c r="Y24" s="102">
        <v>95.9</v>
      </c>
      <c r="Z24" s="94">
        <v>95.9</v>
      </c>
      <c r="AA24" s="102">
        <v>96.13</v>
      </c>
      <c r="AB24" s="94">
        <v>95.5</v>
      </c>
      <c r="AC24" s="102">
        <v>96.7</v>
      </c>
      <c r="AD24" s="94">
        <v>96.9</v>
      </c>
      <c r="AE24" s="102">
        <v>96.5</v>
      </c>
      <c r="AF24" s="94">
        <v>96.7</v>
      </c>
      <c r="AG24" s="102">
        <v>97.2</v>
      </c>
      <c r="AH24" s="94">
        <v>98.075000000000003</v>
      </c>
      <c r="AI24" s="102">
        <v>93.474999999999994</v>
      </c>
      <c r="AJ24" s="94">
        <v>97.1</v>
      </c>
      <c r="AK24" s="149">
        <v>96.4</v>
      </c>
      <c r="AL24" s="94">
        <v>96.9</v>
      </c>
    </row>
    <row r="25" spans="1:38">
      <c r="A25" s="66" t="s">
        <v>74</v>
      </c>
      <c r="B25" s="94" t="s">
        <v>16</v>
      </c>
      <c r="C25" s="95" t="s">
        <v>16</v>
      </c>
      <c r="D25" s="94" t="s">
        <v>16</v>
      </c>
      <c r="E25" s="95" t="s">
        <v>16</v>
      </c>
      <c r="F25" s="94" t="s">
        <v>16</v>
      </c>
      <c r="G25" s="95" t="s">
        <v>16</v>
      </c>
      <c r="H25" s="94" t="s">
        <v>16</v>
      </c>
      <c r="I25" s="95" t="s">
        <v>16</v>
      </c>
      <c r="J25" s="94" t="s">
        <v>16</v>
      </c>
      <c r="K25" s="102" t="s">
        <v>16</v>
      </c>
      <c r="L25" s="94" t="s">
        <v>16</v>
      </c>
      <c r="M25" s="102" t="s">
        <v>16</v>
      </c>
      <c r="N25" s="94" t="s">
        <v>16</v>
      </c>
      <c r="O25" s="102" t="s">
        <v>16</v>
      </c>
      <c r="P25" s="94" t="s">
        <v>16</v>
      </c>
      <c r="Q25" s="102" t="s">
        <v>16</v>
      </c>
      <c r="R25" s="94" t="s">
        <v>16</v>
      </c>
      <c r="S25" s="102" t="s">
        <v>16</v>
      </c>
      <c r="T25" s="94" t="s">
        <v>16</v>
      </c>
      <c r="U25" s="102" t="s">
        <v>16</v>
      </c>
      <c r="V25" s="94" t="s">
        <v>16</v>
      </c>
      <c r="W25" s="102">
        <v>96.600355443444357</v>
      </c>
      <c r="X25" s="94">
        <v>95.318970983016101</v>
      </c>
      <c r="Y25" s="102">
        <v>95.5</v>
      </c>
      <c r="Z25" s="94">
        <v>96</v>
      </c>
      <c r="AA25" s="102">
        <v>96.3</v>
      </c>
      <c r="AB25" s="94">
        <v>96.5</v>
      </c>
      <c r="AC25" s="102">
        <v>97.4</v>
      </c>
      <c r="AD25" s="94">
        <v>97</v>
      </c>
      <c r="AE25" s="102">
        <v>97.3</v>
      </c>
      <c r="AF25" s="94">
        <v>97.2</v>
      </c>
      <c r="AG25" s="102">
        <v>97.2</v>
      </c>
      <c r="AH25" s="94">
        <v>97.9</v>
      </c>
      <c r="AI25" s="102">
        <v>90.7</v>
      </c>
      <c r="AJ25" s="94">
        <v>97.7</v>
      </c>
      <c r="AK25" s="102">
        <v>97</v>
      </c>
      <c r="AL25" s="94">
        <v>97.9</v>
      </c>
    </row>
    <row r="26" spans="1:38">
      <c r="A26" s="66" t="s">
        <v>75</v>
      </c>
      <c r="B26" s="94" t="s">
        <v>16</v>
      </c>
      <c r="C26" s="95" t="s">
        <v>16</v>
      </c>
      <c r="D26" s="94" t="s">
        <v>16</v>
      </c>
      <c r="E26" s="95" t="s">
        <v>16</v>
      </c>
      <c r="F26" s="94" t="s">
        <v>16</v>
      </c>
      <c r="G26" s="95" t="s">
        <v>16</v>
      </c>
      <c r="H26" s="94" t="s">
        <v>16</v>
      </c>
      <c r="I26" s="95" t="s">
        <v>16</v>
      </c>
      <c r="J26" s="94" t="s">
        <v>16</v>
      </c>
      <c r="K26" s="102" t="s">
        <v>16</v>
      </c>
      <c r="L26" s="94" t="s">
        <v>16</v>
      </c>
      <c r="M26" s="102" t="s">
        <v>16</v>
      </c>
      <c r="N26" s="94" t="s">
        <v>16</v>
      </c>
      <c r="O26" s="102" t="s">
        <v>16</v>
      </c>
      <c r="P26" s="94" t="s">
        <v>16</v>
      </c>
      <c r="Q26" s="102" t="s">
        <v>16</v>
      </c>
      <c r="R26" s="94" t="s">
        <v>16</v>
      </c>
      <c r="S26" s="102" t="s">
        <v>16</v>
      </c>
      <c r="T26" s="94" t="s">
        <v>16</v>
      </c>
      <c r="U26" s="102" t="s">
        <v>16</v>
      </c>
      <c r="V26" s="94" t="s">
        <v>16</v>
      </c>
      <c r="W26" s="102">
        <v>96.490272938443667</v>
      </c>
      <c r="X26" s="94">
        <v>96.757673090649533</v>
      </c>
      <c r="Y26" s="102">
        <v>96.1</v>
      </c>
      <c r="Z26" s="94">
        <v>96</v>
      </c>
      <c r="AA26" s="102">
        <v>96.5</v>
      </c>
      <c r="AB26" s="94">
        <v>96.4</v>
      </c>
      <c r="AC26" s="102">
        <v>97.3</v>
      </c>
      <c r="AD26" s="94">
        <v>97.5</v>
      </c>
      <c r="AE26" s="102">
        <v>97.2</v>
      </c>
      <c r="AF26" s="94">
        <v>97.4</v>
      </c>
      <c r="AG26" s="102">
        <v>97.4</v>
      </c>
      <c r="AH26" s="94">
        <v>98.5</v>
      </c>
      <c r="AI26" s="102">
        <v>92.5</v>
      </c>
      <c r="AJ26" s="94">
        <v>97.9</v>
      </c>
      <c r="AK26" s="102">
        <v>97</v>
      </c>
      <c r="AL26" s="94">
        <v>97.3</v>
      </c>
    </row>
    <row r="27" spans="1:38">
      <c r="A27" s="66" t="s">
        <v>76</v>
      </c>
      <c r="B27" s="94" t="s">
        <v>16</v>
      </c>
      <c r="C27" s="95" t="s">
        <v>16</v>
      </c>
      <c r="D27" s="94" t="s">
        <v>16</v>
      </c>
      <c r="E27" s="95" t="s">
        <v>16</v>
      </c>
      <c r="F27" s="94" t="s">
        <v>16</v>
      </c>
      <c r="G27" s="95" t="s">
        <v>16</v>
      </c>
      <c r="H27" s="94" t="s">
        <v>16</v>
      </c>
      <c r="I27" s="95" t="s">
        <v>16</v>
      </c>
      <c r="J27" s="94" t="s">
        <v>16</v>
      </c>
      <c r="K27" s="102" t="s">
        <v>16</v>
      </c>
      <c r="L27" s="94" t="s">
        <v>16</v>
      </c>
      <c r="M27" s="102" t="s">
        <v>16</v>
      </c>
      <c r="N27" s="94" t="s">
        <v>16</v>
      </c>
      <c r="O27" s="102" t="s">
        <v>16</v>
      </c>
      <c r="P27" s="94" t="s">
        <v>16</v>
      </c>
      <c r="Q27" s="102" t="s">
        <v>16</v>
      </c>
      <c r="R27" s="94" t="s">
        <v>16</v>
      </c>
      <c r="S27" s="102" t="s">
        <v>16</v>
      </c>
      <c r="T27" s="94" t="s">
        <v>16</v>
      </c>
      <c r="U27" s="102" t="s">
        <v>16</v>
      </c>
      <c r="V27" s="94" t="s">
        <v>16</v>
      </c>
      <c r="W27" s="102">
        <v>95.211272876978924</v>
      </c>
      <c r="X27" s="94">
        <v>95.164248488260185</v>
      </c>
      <c r="Y27" s="102">
        <v>94.9</v>
      </c>
      <c r="Z27" s="94">
        <v>94.6</v>
      </c>
      <c r="AA27" s="102">
        <v>95</v>
      </c>
      <c r="AB27" s="94">
        <v>94.7</v>
      </c>
      <c r="AC27" s="102">
        <v>96</v>
      </c>
      <c r="AD27" s="94">
        <v>96.4</v>
      </c>
      <c r="AE27" s="102">
        <v>95.5</v>
      </c>
      <c r="AF27" s="94">
        <v>96</v>
      </c>
      <c r="AG27" s="102">
        <v>96</v>
      </c>
      <c r="AH27" s="94">
        <v>97.6</v>
      </c>
      <c r="AI27" s="102">
        <v>92.5</v>
      </c>
      <c r="AJ27" s="94">
        <v>96.4</v>
      </c>
      <c r="AK27" s="102">
        <v>95.1</v>
      </c>
      <c r="AL27" s="94">
        <v>95.9</v>
      </c>
    </row>
    <row r="28" spans="1:38">
      <c r="A28" s="66" t="s">
        <v>77</v>
      </c>
      <c r="B28" s="94" t="s">
        <v>16</v>
      </c>
      <c r="C28" s="95" t="s">
        <v>16</v>
      </c>
      <c r="D28" s="94" t="s">
        <v>16</v>
      </c>
      <c r="E28" s="95" t="s">
        <v>16</v>
      </c>
      <c r="F28" s="94" t="s">
        <v>16</v>
      </c>
      <c r="G28" s="95" t="s">
        <v>16</v>
      </c>
      <c r="H28" s="94" t="s">
        <v>16</v>
      </c>
      <c r="I28" s="95" t="s">
        <v>16</v>
      </c>
      <c r="J28" s="94" t="s">
        <v>16</v>
      </c>
      <c r="K28" s="102" t="s">
        <v>16</v>
      </c>
      <c r="L28" s="94" t="s">
        <v>16</v>
      </c>
      <c r="M28" s="102" t="s">
        <v>16</v>
      </c>
      <c r="N28" s="94" t="s">
        <v>16</v>
      </c>
      <c r="O28" s="102" t="s">
        <v>16</v>
      </c>
      <c r="P28" s="94" t="s">
        <v>16</v>
      </c>
      <c r="Q28" s="102" t="s">
        <v>16</v>
      </c>
      <c r="R28" s="94" t="s">
        <v>16</v>
      </c>
      <c r="S28" s="102" t="s">
        <v>16</v>
      </c>
      <c r="T28" s="94" t="s">
        <v>16</v>
      </c>
      <c r="U28" s="102" t="s">
        <v>16</v>
      </c>
      <c r="V28" s="94" t="s">
        <v>16</v>
      </c>
      <c r="W28" s="102">
        <v>96.029293485162768</v>
      </c>
      <c r="X28" s="94">
        <v>96.187482368113493</v>
      </c>
      <c r="Y28" s="102">
        <v>95.9</v>
      </c>
      <c r="Z28" s="94">
        <v>95.6</v>
      </c>
      <c r="AA28" s="102">
        <v>95.8</v>
      </c>
      <c r="AB28" s="94">
        <v>95.3</v>
      </c>
      <c r="AC28" s="102">
        <v>96.5</v>
      </c>
      <c r="AD28" s="94">
        <v>96.8</v>
      </c>
      <c r="AE28" s="102">
        <v>95.9</v>
      </c>
      <c r="AF28" s="94">
        <v>96</v>
      </c>
      <c r="AG28" s="102">
        <v>96</v>
      </c>
      <c r="AH28" s="94">
        <v>97.7</v>
      </c>
      <c r="AI28" s="102">
        <v>93.1</v>
      </c>
      <c r="AJ28" s="94">
        <v>96.6</v>
      </c>
      <c r="AK28" s="102">
        <v>95.8</v>
      </c>
      <c r="AL28" s="94">
        <v>96.3</v>
      </c>
    </row>
    <row r="29" spans="1:38">
      <c r="A29" s="66" t="s">
        <v>78</v>
      </c>
      <c r="B29" s="94" t="s">
        <v>16</v>
      </c>
      <c r="C29" s="95" t="s">
        <v>16</v>
      </c>
      <c r="D29" s="94" t="s">
        <v>16</v>
      </c>
      <c r="E29" s="95" t="s">
        <v>16</v>
      </c>
      <c r="F29" s="94" t="s">
        <v>16</v>
      </c>
      <c r="G29" s="95" t="s">
        <v>16</v>
      </c>
      <c r="H29" s="94" t="s">
        <v>16</v>
      </c>
      <c r="I29" s="95" t="s">
        <v>16</v>
      </c>
      <c r="J29" s="94" t="s">
        <v>16</v>
      </c>
      <c r="K29" s="102" t="s">
        <v>16</v>
      </c>
      <c r="L29" s="94" t="s">
        <v>16</v>
      </c>
      <c r="M29" s="102" t="s">
        <v>16</v>
      </c>
      <c r="N29" s="94" t="s">
        <v>16</v>
      </c>
      <c r="O29" s="102" t="s">
        <v>16</v>
      </c>
      <c r="P29" s="94" t="s">
        <v>16</v>
      </c>
      <c r="Q29" s="102" t="s">
        <v>16</v>
      </c>
      <c r="R29" s="94" t="s">
        <v>16</v>
      </c>
      <c r="S29" s="102" t="s">
        <v>16</v>
      </c>
      <c r="T29" s="94" t="s">
        <v>16</v>
      </c>
      <c r="U29" s="102" t="s">
        <v>16</v>
      </c>
      <c r="V29" s="94" t="s">
        <v>16</v>
      </c>
      <c r="W29" s="102">
        <v>95.845191993654637</v>
      </c>
      <c r="X29" s="94">
        <v>96.187662982022943</v>
      </c>
      <c r="Y29" s="102">
        <v>96.4</v>
      </c>
      <c r="Z29" s="94">
        <v>96.1</v>
      </c>
      <c r="AA29" s="102">
        <v>96.4</v>
      </c>
      <c r="AB29" s="94">
        <v>95.5</v>
      </c>
      <c r="AC29" s="102">
        <v>96.2</v>
      </c>
      <c r="AD29" s="94">
        <v>97</v>
      </c>
      <c r="AE29" s="102">
        <v>96.2</v>
      </c>
      <c r="AF29" s="94">
        <v>96.4</v>
      </c>
      <c r="AG29" s="102">
        <v>96.4</v>
      </c>
      <c r="AH29" s="94">
        <v>98</v>
      </c>
      <c r="AI29" s="102">
        <v>93.7</v>
      </c>
      <c r="AJ29" s="94">
        <v>97</v>
      </c>
      <c r="AK29" s="102">
        <v>96.2</v>
      </c>
      <c r="AL29" s="94">
        <v>96.8</v>
      </c>
    </row>
    <row r="30" spans="1:38">
      <c r="A30" s="66" t="s">
        <v>82</v>
      </c>
      <c r="B30" s="94" t="s">
        <v>16</v>
      </c>
      <c r="C30" s="95" t="s">
        <v>16</v>
      </c>
      <c r="D30" s="94" t="s">
        <v>16</v>
      </c>
      <c r="E30" s="95" t="s">
        <v>16</v>
      </c>
      <c r="F30" s="94" t="s">
        <v>16</v>
      </c>
      <c r="G30" s="95" t="s">
        <v>16</v>
      </c>
      <c r="H30" s="94" t="s">
        <v>16</v>
      </c>
      <c r="I30" s="95" t="s">
        <v>16</v>
      </c>
      <c r="J30" s="94" t="s">
        <v>16</v>
      </c>
      <c r="K30" s="102" t="s">
        <v>16</v>
      </c>
      <c r="L30" s="94" t="s">
        <v>16</v>
      </c>
      <c r="M30" s="102" t="s">
        <v>16</v>
      </c>
      <c r="N30" s="94" t="s">
        <v>16</v>
      </c>
      <c r="O30" s="102" t="s">
        <v>16</v>
      </c>
      <c r="P30" s="94" t="s">
        <v>16</v>
      </c>
      <c r="Q30" s="102" t="s">
        <v>16</v>
      </c>
      <c r="R30" s="94" t="s">
        <v>16</v>
      </c>
      <c r="S30" s="102" t="s">
        <v>16</v>
      </c>
      <c r="T30" s="94" t="s">
        <v>16</v>
      </c>
      <c r="U30" s="102" t="s">
        <v>16</v>
      </c>
      <c r="V30" s="94" t="s">
        <v>16</v>
      </c>
      <c r="W30" s="102">
        <v>96.29252911559783</v>
      </c>
      <c r="X30" s="94">
        <v>96.751958224543074</v>
      </c>
      <c r="Y30" s="102">
        <v>96.5</v>
      </c>
      <c r="Z30" s="94">
        <v>96.7</v>
      </c>
      <c r="AA30" s="102">
        <v>96.9</v>
      </c>
      <c r="AB30" s="94">
        <v>96.2</v>
      </c>
      <c r="AC30" s="102">
        <v>96.8</v>
      </c>
      <c r="AD30" s="94">
        <v>97</v>
      </c>
      <c r="AE30" s="102">
        <v>96.6</v>
      </c>
      <c r="AF30" s="94">
        <v>97</v>
      </c>
      <c r="AG30" s="102">
        <v>97</v>
      </c>
      <c r="AH30" s="94">
        <v>98.5</v>
      </c>
      <c r="AI30" s="102">
        <v>95.7</v>
      </c>
      <c r="AJ30" s="94">
        <v>97.3</v>
      </c>
      <c r="AK30" s="102">
        <v>96.8</v>
      </c>
      <c r="AL30" s="94">
        <v>97.5</v>
      </c>
    </row>
    <row r="31" spans="1:38">
      <c r="A31" s="66" t="s">
        <v>80</v>
      </c>
      <c r="B31" s="94" t="s">
        <v>16</v>
      </c>
      <c r="C31" s="95" t="s">
        <v>16</v>
      </c>
      <c r="D31" s="94" t="s">
        <v>16</v>
      </c>
      <c r="E31" s="95" t="s">
        <v>16</v>
      </c>
      <c r="F31" s="94" t="s">
        <v>16</v>
      </c>
      <c r="G31" s="95" t="s">
        <v>16</v>
      </c>
      <c r="H31" s="94" t="s">
        <v>16</v>
      </c>
      <c r="I31" s="95" t="s">
        <v>16</v>
      </c>
      <c r="J31" s="94" t="s">
        <v>16</v>
      </c>
      <c r="K31" s="102" t="s">
        <v>16</v>
      </c>
      <c r="L31" s="94" t="s">
        <v>16</v>
      </c>
      <c r="M31" s="102" t="s">
        <v>16</v>
      </c>
      <c r="N31" s="94" t="s">
        <v>16</v>
      </c>
      <c r="O31" s="102" t="s">
        <v>16</v>
      </c>
      <c r="P31" s="94" t="s">
        <v>16</v>
      </c>
      <c r="Q31" s="102" t="s">
        <v>16</v>
      </c>
      <c r="R31" s="94" t="s">
        <v>16</v>
      </c>
      <c r="S31" s="102" t="s">
        <v>16</v>
      </c>
      <c r="T31" s="94" t="s">
        <v>16</v>
      </c>
      <c r="U31" s="102" t="s">
        <v>16</v>
      </c>
      <c r="V31" s="94" t="s">
        <v>16</v>
      </c>
      <c r="W31" s="102">
        <v>96.28554373779032</v>
      </c>
      <c r="X31" s="94">
        <v>96.695042563845774</v>
      </c>
      <c r="Y31" s="102">
        <v>96.6</v>
      </c>
      <c r="Z31" s="94">
        <v>96.8</v>
      </c>
      <c r="AA31" s="102">
        <v>97</v>
      </c>
      <c r="AB31" s="94">
        <v>93.5</v>
      </c>
      <c r="AC31" s="102">
        <v>97.4</v>
      </c>
      <c r="AD31" s="94">
        <v>97</v>
      </c>
      <c r="AE31" s="102">
        <v>96.5</v>
      </c>
      <c r="AF31" s="94">
        <v>96.9</v>
      </c>
      <c r="AG31" s="102">
        <v>96.9</v>
      </c>
      <c r="AH31" s="94">
        <v>98.1</v>
      </c>
      <c r="AI31" s="102">
        <v>94.7</v>
      </c>
      <c r="AJ31" s="94">
        <v>97.4</v>
      </c>
      <c r="AK31" s="102">
        <v>96.4</v>
      </c>
      <c r="AL31" s="94">
        <v>96.9</v>
      </c>
    </row>
    <row r="32" spans="1:38">
      <c r="A32" s="66" t="s">
        <v>81</v>
      </c>
      <c r="B32" s="94" t="s">
        <v>16</v>
      </c>
      <c r="C32" s="95" t="s">
        <v>16</v>
      </c>
      <c r="D32" s="94" t="s">
        <v>16</v>
      </c>
      <c r="E32" s="95" t="s">
        <v>16</v>
      </c>
      <c r="F32" s="94" t="s">
        <v>16</v>
      </c>
      <c r="G32" s="95" t="s">
        <v>16</v>
      </c>
      <c r="H32" s="94" t="s">
        <v>16</v>
      </c>
      <c r="I32" s="95" t="s">
        <v>16</v>
      </c>
      <c r="J32" s="94" t="s">
        <v>16</v>
      </c>
      <c r="K32" s="102" t="s">
        <v>16</v>
      </c>
      <c r="L32" s="94" t="s">
        <v>16</v>
      </c>
      <c r="M32" s="102" t="s">
        <v>16</v>
      </c>
      <c r="N32" s="94" t="s">
        <v>16</v>
      </c>
      <c r="O32" s="102" t="s">
        <v>16</v>
      </c>
      <c r="P32" s="94" t="s">
        <v>16</v>
      </c>
      <c r="Q32" s="102" t="s">
        <v>16</v>
      </c>
      <c r="R32" s="94" t="s">
        <v>16</v>
      </c>
      <c r="S32" s="102" t="s">
        <v>16</v>
      </c>
      <c r="T32" s="94" t="s">
        <v>16</v>
      </c>
      <c r="U32" s="102" t="s">
        <v>16</v>
      </c>
      <c r="V32" s="94" t="s">
        <v>16</v>
      </c>
      <c r="W32" s="102">
        <v>92.915323264890546</v>
      </c>
      <c r="X32" s="94">
        <v>95.812968393613545</v>
      </c>
      <c r="Y32" s="102">
        <v>95.7</v>
      </c>
      <c r="Z32" s="94">
        <v>95.9</v>
      </c>
      <c r="AA32" s="102">
        <v>94.9</v>
      </c>
      <c r="AB32" s="94">
        <v>95.3</v>
      </c>
      <c r="AC32" s="102">
        <v>95.5</v>
      </c>
      <c r="AD32" s="94">
        <v>95.9</v>
      </c>
      <c r="AE32" s="102">
        <v>96.3</v>
      </c>
      <c r="AF32" s="94">
        <v>96.7</v>
      </c>
      <c r="AG32" s="102">
        <v>96.7</v>
      </c>
      <c r="AH32" s="94">
        <v>98.3</v>
      </c>
      <c r="AI32" s="102">
        <v>94.9</v>
      </c>
      <c r="AJ32" s="94">
        <v>97.3</v>
      </c>
      <c r="AK32" s="102">
        <v>96.6</v>
      </c>
      <c r="AL32" s="94">
        <v>96.8</v>
      </c>
    </row>
    <row r="33" spans="1:38">
      <c r="A33" s="65" t="s">
        <v>72</v>
      </c>
      <c r="B33" s="94" t="s">
        <v>16</v>
      </c>
      <c r="C33" s="95" t="s">
        <v>16</v>
      </c>
      <c r="D33" s="94" t="s">
        <v>16</v>
      </c>
      <c r="E33" s="95" t="s">
        <v>16</v>
      </c>
      <c r="F33" s="94" t="s">
        <v>16</v>
      </c>
      <c r="G33" s="95" t="s">
        <v>16</v>
      </c>
      <c r="H33" s="94" t="s">
        <v>16</v>
      </c>
      <c r="I33" s="95" t="s">
        <v>16</v>
      </c>
      <c r="J33" s="94" t="s">
        <v>16</v>
      </c>
      <c r="K33" s="102" t="s">
        <v>16</v>
      </c>
      <c r="L33" s="94" t="s">
        <v>16</v>
      </c>
      <c r="M33" s="102" t="s">
        <v>16</v>
      </c>
      <c r="N33" s="94" t="s">
        <v>16</v>
      </c>
      <c r="O33" s="102" t="s">
        <v>16</v>
      </c>
      <c r="P33" s="94" t="s">
        <v>16</v>
      </c>
      <c r="Q33" s="102" t="s">
        <v>16</v>
      </c>
      <c r="R33" s="94" t="s">
        <v>16</v>
      </c>
      <c r="S33" s="102" t="s">
        <v>16</v>
      </c>
      <c r="T33" s="94" t="s">
        <v>16</v>
      </c>
      <c r="U33" s="102" t="s">
        <v>16</v>
      </c>
      <c r="V33" s="94" t="s">
        <v>16</v>
      </c>
      <c r="W33" s="102">
        <v>89.517637269944501</v>
      </c>
      <c r="X33" s="94">
        <v>91.093619870339822</v>
      </c>
      <c r="Y33" s="102">
        <v>95.3</v>
      </c>
      <c r="Z33" s="94">
        <v>93.8</v>
      </c>
      <c r="AA33" s="102">
        <v>93.8</v>
      </c>
      <c r="AB33" s="94">
        <v>92.5</v>
      </c>
      <c r="AC33" s="102">
        <v>92.9</v>
      </c>
      <c r="AD33" s="94">
        <v>93.6</v>
      </c>
      <c r="AE33" s="102">
        <v>93.7</v>
      </c>
      <c r="AF33" s="94">
        <v>96.2</v>
      </c>
      <c r="AG33" s="102">
        <v>96.2</v>
      </c>
      <c r="AH33" s="94">
        <v>98.050000000000011</v>
      </c>
      <c r="AI33" s="102">
        <v>94.974999999999994</v>
      </c>
      <c r="AJ33" s="94">
        <v>96.1</v>
      </c>
      <c r="AK33" s="102">
        <v>96.1</v>
      </c>
      <c r="AL33" s="94">
        <v>95.6</v>
      </c>
    </row>
    <row r="34" spans="1:38">
      <c r="A34" s="66" t="s">
        <v>74</v>
      </c>
      <c r="B34" s="94" t="s">
        <v>16</v>
      </c>
      <c r="C34" s="95" t="s">
        <v>16</v>
      </c>
      <c r="D34" s="94" t="s">
        <v>16</v>
      </c>
      <c r="E34" s="95" t="s">
        <v>16</v>
      </c>
      <c r="F34" s="94" t="s">
        <v>16</v>
      </c>
      <c r="G34" s="95" t="s">
        <v>16</v>
      </c>
      <c r="H34" s="94" t="s">
        <v>16</v>
      </c>
      <c r="I34" s="95" t="s">
        <v>16</v>
      </c>
      <c r="J34" s="94" t="s">
        <v>16</v>
      </c>
      <c r="K34" s="102" t="s">
        <v>16</v>
      </c>
      <c r="L34" s="94" t="s">
        <v>16</v>
      </c>
      <c r="M34" s="102" t="s">
        <v>16</v>
      </c>
      <c r="N34" s="94" t="s">
        <v>16</v>
      </c>
      <c r="O34" s="102" t="s">
        <v>16</v>
      </c>
      <c r="P34" s="94" t="s">
        <v>16</v>
      </c>
      <c r="Q34" s="102" t="s">
        <v>16</v>
      </c>
      <c r="R34" s="94" t="s">
        <v>16</v>
      </c>
      <c r="S34" s="102" t="s">
        <v>16</v>
      </c>
      <c r="T34" s="94" t="s">
        <v>16</v>
      </c>
      <c r="U34" s="102" t="s">
        <v>16</v>
      </c>
      <c r="V34" s="94" t="s">
        <v>16</v>
      </c>
      <c r="W34" s="102">
        <v>90.217674850004343</v>
      </c>
      <c r="X34" s="94">
        <v>93.259934734209651</v>
      </c>
      <c r="Y34" s="102">
        <v>93.2</v>
      </c>
      <c r="Z34" s="94">
        <v>92.9</v>
      </c>
      <c r="AA34" s="102">
        <v>93.7</v>
      </c>
      <c r="AB34" s="94">
        <v>92.3</v>
      </c>
      <c r="AC34" s="102">
        <v>93.8</v>
      </c>
      <c r="AD34" s="94">
        <v>94.4</v>
      </c>
      <c r="AE34" s="102">
        <v>93.5</v>
      </c>
      <c r="AF34" s="94">
        <v>95.8</v>
      </c>
      <c r="AG34" s="102">
        <v>95.8</v>
      </c>
      <c r="AH34" s="94">
        <v>97.5</v>
      </c>
      <c r="AI34" s="102">
        <v>94.5</v>
      </c>
      <c r="AJ34" s="94">
        <v>97.1</v>
      </c>
      <c r="AK34" s="102">
        <v>96</v>
      </c>
      <c r="AL34" s="94">
        <v>96.9</v>
      </c>
    </row>
    <row r="35" spans="1:38">
      <c r="A35" s="66" t="s">
        <v>75</v>
      </c>
      <c r="B35" s="94" t="s">
        <v>16</v>
      </c>
      <c r="C35" s="95" t="s">
        <v>16</v>
      </c>
      <c r="D35" s="94" t="s">
        <v>16</v>
      </c>
      <c r="E35" s="95" t="s">
        <v>16</v>
      </c>
      <c r="F35" s="94" t="s">
        <v>16</v>
      </c>
      <c r="G35" s="95" t="s">
        <v>16</v>
      </c>
      <c r="H35" s="94" t="s">
        <v>16</v>
      </c>
      <c r="I35" s="95" t="s">
        <v>16</v>
      </c>
      <c r="J35" s="94" t="s">
        <v>16</v>
      </c>
      <c r="K35" s="102" t="s">
        <v>16</v>
      </c>
      <c r="L35" s="94" t="s">
        <v>16</v>
      </c>
      <c r="M35" s="102" t="s">
        <v>16</v>
      </c>
      <c r="N35" s="94" t="s">
        <v>16</v>
      </c>
      <c r="O35" s="102" t="s">
        <v>16</v>
      </c>
      <c r="P35" s="94" t="s">
        <v>16</v>
      </c>
      <c r="Q35" s="102" t="s">
        <v>16</v>
      </c>
      <c r="R35" s="94" t="s">
        <v>16</v>
      </c>
      <c r="S35" s="102" t="s">
        <v>16</v>
      </c>
      <c r="T35" s="94" t="s">
        <v>16</v>
      </c>
      <c r="U35" s="102" t="s">
        <v>16</v>
      </c>
      <c r="V35" s="94" t="s">
        <v>16</v>
      </c>
      <c r="W35" s="95">
        <v>92.573992630452878</v>
      </c>
      <c r="X35" s="94">
        <v>94.727685090253829</v>
      </c>
      <c r="Y35" s="102">
        <v>95.1</v>
      </c>
      <c r="Z35" s="94">
        <v>94</v>
      </c>
      <c r="AA35" s="102">
        <v>94.9</v>
      </c>
      <c r="AB35" s="94">
        <v>93.7</v>
      </c>
      <c r="AC35" s="102">
        <v>94.9</v>
      </c>
      <c r="AD35" s="94">
        <v>95.3</v>
      </c>
      <c r="AE35" s="99">
        <v>94.5</v>
      </c>
      <c r="AF35" s="94">
        <v>95.8</v>
      </c>
      <c r="AG35" s="99">
        <v>95.8</v>
      </c>
      <c r="AH35" s="94">
        <v>98.1</v>
      </c>
      <c r="AI35" s="99">
        <v>94</v>
      </c>
      <c r="AJ35" s="94">
        <v>96.8</v>
      </c>
      <c r="AK35" s="102">
        <v>96</v>
      </c>
      <c r="AL35" s="94">
        <v>96.9</v>
      </c>
    </row>
    <row r="36" spans="1:38">
      <c r="A36" s="66" t="s">
        <v>76</v>
      </c>
      <c r="B36" s="94" t="s">
        <v>16</v>
      </c>
      <c r="C36" s="95" t="s">
        <v>16</v>
      </c>
      <c r="D36" s="94" t="s">
        <v>16</v>
      </c>
      <c r="E36" s="95" t="s">
        <v>16</v>
      </c>
      <c r="F36" s="94" t="s">
        <v>16</v>
      </c>
      <c r="G36" s="95" t="s">
        <v>16</v>
      </c>
      <c r="H36" s="94" t="s">
        <v>16</v>
      </c>
      <c r="I36" s="95" t="s">
        <v>16</v>
      </c>
      <c r="J36" s="94" t="s">
        <v>16</v>
      </c>
      <c r="K36" s="102" t="s">
        <v>16</v>
      </c>
      <c r="L36" s="94" t="s">
        <v>16</v>
      </c>
      <c r="M36" s="95" t="s">
        <v>16</v>
      </c>
      <c r="N36" s="94" t="s">
        <v>16</v>
      </c>
      <c r="O36" s="102" t="s">
        <v>16</v>
      </c>
      <c r="P36" s="94" t="s">
        <v>16</v>
      </c>
      <c r="Q36" s="95" t="s">
        <v>16</v>
      </c>
      <c r="R36" s="94" t="s">
        <v>16</v>
      </c>
      <c r="S36" s="95" t="s">
        <v>16</v>
      </c>
      <c r="T36" s="94" t="s">
        <v>16</v>
      </c>
      <c r="U36" s="102" t="s">
        <v>16</v>
      </c>
      <c r="V36" s="94" t="s">
        <v>16</v>
      </c>
      <c r="W36" s="95">
        <v>93.474305076237684</v>
      </c>
      <c r="X36" s="94">
        <v>95.620855632973175</v>
      </c>
      <c r="Y36" s="95">
        <v>96.3</v>
      </c>
      <c r="Z36" s="94">
        <v>95.8</v>
      </c>
      <c r="AA36" s="95">
        <v>96</v>
      </c>
      <c r="AB36" s="94">
        <v>92.1</v>
      </c>
      <c r="AC36" s="95">
        <v>95.5</v>
      </c>
      <c r="AD36" s="94">
        <v>95.7</v>
      </c>
      <c r="AE36" s="99">
        <v>94.7</v>
      </c>
      <c r="AF36" s="94">
        <v>96.2</v>
      </c>
      <c r="AG36" s="99">
        <v>96.2</v>
      </c>
      <c r="AH36" s="94">
        <v>98.5</v>
      </c>
      <c r="AI36" s="99">
        <v>95</v>
      </c>
      <c r="AJ36" s="94">
        <v>97.1</v>
      </c>
      <c r="AK36" s="99">
        <v>96.8</v>
      </c>
      <c r="AL36" s="94">
        <v>97.5</v>
      </c>
    </row>
    <row r="37" spans="1:38">
      <c r="A37" s="66" t="s">
        <v>77</v>
      </c>
      <c r="B37" s="94" t="s">
        <v>16</v>
      </c>
      <c r="C37" s="95" t="s">
        <v>16</v>
      </c>
      <c r="D37" s="94" t="s">
        <v>16</v>
      </c>
      <c r="E37" s="95" t="s">
        <v>16</v>
      </c>
      <c r="F37" s="94" t="s">
        <v>16</v>
      </c>
      <c r="G37" s="95" t="s">
        <v>16</v>
      </c>
      <c r="H37" s="94" t="s">
        <v>16</v>
      </c>
      <c r="I37" s="95" t="s">
        <v>16</v>
      </c>
      <c r="J37" s="94" t="s">
        <v>16</v>
      </c>
      <c r="K37" s="102" t="s">
        <v>16</v>
      </c>
      <c r="L37" s="94" t="s">
        <v>16</v>
      </c>
      <c r="M37" s="95" t="s">
        <v>16</v>
      </c>
      <c r="N37" s="94" t="s">
        <v>16</v>
      </c>
      <c r="O37" s="95" t="s">
        <v>16</v>
      </c>
      <c r="P37" s="94" t="s">
        <v>16</v>
      </c>
      <c r="Q37" s="95" t="s">
        <v>16</v>
      </c>
      <c r="R37" s="94" t="s">
        <v>16</v>
      </c>
      <c r="S37" s="95" t="s">
        <v>16</v>
      </c>
      <c r="T37" s="94" t="s">
        <v>16</v>
      </c>
      <c r="U37" s="102" t="s">
        <v>16</v>
      </c>
      <c r="V37" s="94" t="s">
        <v>16</v>
      </c>
      <c r="W37" s="95">
        <v>81.345644734293273</v>
      </c>
      <c r="X37" s="94" t="s">
        <v>109</v>
      </c>
      <c r="Y37" s="95">
        <v>97.1</v>
      </c>
      <c r="Z37" s="94">
        <v>92.5</v>
      </c>
      <c r="AA37" s="95">
        <v>90.5</v>
      </c>
      <c r="AB37" s="94">
        <v>91.7</v>
      </c>
      <c r="AC37" s="95">
        <v>86.3</v>
      </c>
      <c r="AD37" s="94">
        <v>88.3</v>
      </c>
      <c r="AE37" s="99">
        <v>92</v>
      </c>
      <c r="AF37" s="94">
        <v>95.7</v>
      </c>
      <c r="AG37" s="99">
        <v>95.7</v>
      </c>
      <c r="AH37" s="94">
        <v>98.1</v>
      </c>
      <c r="AI37" s="99">
        <v>96.4</v>
      </c>
      <c r="AJ37" s="94">
        <v>93.3</v>
      </c>
      <c r="AK37" s="99">
        <v>95.5</v>
      </c>
      <c r="AL37" s="94">
        <v>91.1</v>
      </c>
    </row>
    <row r="38" spans="1:38">
      <c r="A38" s="42" t="s">
        <v>19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62"/>
      <c r="AF38" s="62"/>
      <c r="AG38" s="62"/>
      <c r="AH38" s="62"/>
      <c r="AI38" s="62"/>
      <c r="AJ38" s="62"/>
      <c r="AK38" s="62"/>
      <c r="AL38" s="62"/>
    </row>
    <row r="39" spans="1:38">
      <c r="A39" s="9" t="s">
        <v>71</v>
      </c>
      <c r="B39" s="94" t="s">
        <v>16</v>
      </c>
      <c r="C39" s="95" t="s">
        <v>16</v>
      </c>
      <c r="D39" s="94" t="s">
        <v>16</v>
      </c>
      <c r="E39" s="95" t="s">
        <v>16</v>
      </c>
      <c r="F39" s="94" t="s">
        <v>16</v>
      </c>
      <c r="G39" s="95" t="s">
        <v>16</v>
      </c>
      <c r="H39" s="94" t="s">
        <v>16</v>
      </c>
      <c r="I39" s="95" t="s">
        <v>16</v>
      </c>
      <c r="J39" s="94" t="s">
        <v>16</v>
      </c>
      <c r="K39" s="95" t="s">
        <v>16</v>
      </c>
      <c r="L39" s="94" t="s">
        <v>16</v>
      </c>
      <c r="M39" s="95" t="s">
        <v>16</v>
      </c>
      <c r="N39" s="94" t="s">
        <v>16</v>
      </c>
      <c r="O39" s="95" t="s">
        <v>16</v>
      </c>
      <c r="P39" s="94" t="s">
        <v>16</v>
      </c>
      <c r="Q39" s="95" t="s">
        <v>16</v>
      </c>
      <c r="R39" s="94" t="s">
        <v>16</v>
      </c>
      <c r="S39" s="95" t="s">
        <v>16</v>
      </c>
      <c r="T39" s="94" t="s">
        <v>16</v>
      </c>
      <c r="U39" s="102" t="s">
        <v>16</v>
      </c>
      <c r="V39" s="94" t="s">
        <v>16</v>
      </c>
      <c r="W39" s="102">
        <v>90.863155201637397</v>
      </c>
      <c r="X39" s="94">
        <v>92.162998624484189</v>
      </c>
      <c r="Y39" s="102">
        <v>91.8</v>
      </c>
      <c r="Z39" s="94">
        <v>91.1</v>
      </c>
      <c r="AA39" s="102">
        <v>90.96</v>
      </c>
      <c r="AB39" s="94">
        <v>90.9</v>
      </c>
      <c r="AC39" s="102">
        <v>93.4</v>
      </c>
      <c r="AD39" s="94">
        <v>96.4</v>
      </c>
      <c r="AE39" s="103">
        <v>95.1</v>
      </c>
      <c r="AF39" s="94">
        <v>95.2</v>
      </c>
      <c r="AG39" s="103">
        <v>95.2</v>
      </c>
      <c r="AH39" s="94">
        <v>97.625000000000014</v>
      </c>
      <c r="AI39" s="103">
        <f>AVERAGE(AI40:AI47)</f>
        <v>92.25</v>
      </c>
      <c r="AJ39" s="94">
        <v>95.6</v>
      </c>
      <c r="AK39" s="103">
        <v>95.9</v>
      </c>
      <c r="AL39" s="94">
        <v>95.2</v>
      </c>
    </row>
    <row r="40" spans="1:38">
      <c r="A40" s="66" t="s">
        <v>74</v>
      </c>
      <c r="B40" s="94" t="s">
        <v>16</v>
      </c>
      <c r="C40" s="95" t="s">
        <v>16</v>
      </c>
      <c r="D40" s="94" t="s">
        <v>16</v>
      </c>
      <c r="E40" s="95" t="s">
        <v>16</v>
      </c>
      <c r="F40" s="94" t="s">
        <v>16</v>
      </c>
      <c r="G40" s="95" t="s">
        <v>16</v>
      </c>
      <c r="H40" s="94" t="s">
        <v>16</v>
      </c>
      <c r="I40" s="95" t="s">
        <v>16</v>
      </c>
      <c r="J40" s="94" t="s">
        <v>16</v>
      </c>
      <c r="K40" s="95" t="s">
        <v>16</v>
      </c>
      <c r="L40" s="94" t="s">
        <v>16</v>
      </c>
      <c r="M40" s="95" t="s">
        <v>16</v>
      </c>
      <c r="N40" s="94" t="s">
        <v>16</v>
      </c>
      <c r="O40" s="95" t="s">
        <v>16</v>
      </c>
      <c r="P40" s="94" t="s">
        <v>16</v>
      </c>
      <c r="Q40" s="95" t="s">
        <v>16</v>
      </c>
      <c r="R40" s="94" t="s">
        <v>16</v>
      </c>
      <c r="S40" s="95" t="s">
        <v>16</v>
      </c>
      <c r="T40" s="94" t="s">
        <v>16</v>
      </c>
      <c r="U40" s="102" t="s">
        <v>16</v>
      </c>
      <c r="V40" s="94" t="s">
        <v>16</v>
      </c>
      <c r="W40" s="102">
        <v>90.948275862068968</v>
      </c>
      <c r="X40" s="94">
        <v>90.52279780377178</v>
      </c>
      <c r="Y40" s="102">
        <v>88.9</v>
      </c>
      <c r="Z40" s="94">
        <v>85.9</v>
      </c>
      <c r="AA40" s="102">
        <v>85.5</v>
      </c>
      <c r="AB40" s="94">
        <v>86</v>
      </c>
      <c r="AC40" s="102">
        <v>92.7</v>
      </c>
      <c r="AD40" s="94">
        <v>96.4</v>
      </c>
      <c r="AE40" s="103">
        <v>94.7</v>
      </c>
      <c r="AF40" s="94">
        <v>97</v>
      </c>
      <c r="AG40" s="103">
        <v>97</v>
      </c>
      <c r="AH40" s="94">
        <v>98.3</v>
      </c>
      <c r="AI40" s="103">
        <v>90.3</v>
      </c>
      <c r="AJ40" s="94">
        <v>97.2</v>
      </c>
      <c r="AK40" s="103">
        <v>96.6</v>
      </c>
      <c r="AL40" s="94">
        <v>94.5</v>
      </c>
    </row>
    <row r="41" spans="1:38">
      <c r="A41" s="66" t="s">
        <v>75</v>
      </c>
      <c r="B41" s="94" t="s">
        <v>16</v>
      </c>
      <c r="C41" s="95" t="s">
        <v>16</v>
      </c>
      <c r="D41" s="94" t="s">
        <v>16</v>
      </c>
      <c r="E41" s="95" t="s">
        <v>16</v>
      </c>
      <c r="F41" s="94" t="s">
        <v>16</v>
      </c>
      <c r="G41" s="95" t="s">
        <v>16</v>
      </c>
      <c r="H41" s="94" t="s">
        <v>16</v>
      </c>
      <c r="I41" s="95" t="s">
        <v>16</v>
      </c>
      <c r="J41" s="94" t="s">
        <v>16</v>
      </c>
      <c r="K41" s="95" t="s">
        <v>16</v>
      </c>
      <c r="L41" s="94" t="s">
        <v>16</v>
      </c>
      <c r="M41" s="95" t="s">
        <v>16</v>
      </c>
      <c r="N41" s="94" t="s">
        <v>16</v>
      </c>
      <c r="O41" s="95" t="s">
        <v>16</v>
      </c>
      <c r="P41" s="94" t="s">
        <v>16</v>
      </c>
      <c r="Q41" s="95" t="s">
        <v>16</v>
      </c>
      <c r="R41" s="94" t="s">
        <v>16</v>
      </c>
      <c r="S41" s="95" t="s">
        <v>16</v>
      </c>
      <c r="T41" s="94" t="s">
        <v>16</v>
      </c>
      <c r="U41" s="102" t="s">
        <v>16</v>
      </c>
      <c r="V41" s="94" t="s">
        <v>16</v>
      </c>
      <c r="W41" s="102">
        <v>91.891211281792991</v>
      </c>
      <c r="X41" s="94">
        <v>90.461003189330242</v>
      </c>
      <c r="Y41" s="102">
        <v>89.7</v>
      </c>
      <c r="Z41" s="94">
        <v>87.2</v>
      </c>
      <c r="AA41" s="102">
        <v>84.5</v>
      </c>
      <c r="AB41" s="94">
        <v>84.3</v>
      </c>
      <c r="AC41" s="102">
        <v>89.6</v>
      </c>
      <c r="AD41" s="94">
        <v>96.7</v>
      </c>
      <c r="AE41" s="103">
        <v>96</v>
      </c>
      <c r="AF41" s="94">
        <v>97.2</v>
      </c>
      <c r="AG41" s="103">
        <v>97.2</v>
      </c>
      <c r="AH41" s="94">
        <v>98.8</v>
      </c>
      <c r="AI41" s="103">
        <v>92.8</v>
      </c>
      <c r="AJ41" s="94">
        <v>96.2</v>
      </c>
      <c r="AK41" s="103">
        <v>96.8</v>
      </c>
      <c r="AL41" s="94">
        <v>95.7</v>
      </c>
    </row>
    <row r="42" spans="1:38">
      <c r="A42" s="66" t="s">
        <v>76</v>
      </c>
      <c r="B42" s="94" t="s">
        <v>16</v>
      </c>
      <c r="C42" s="95" t="s">
        <v>16</v>
      </c>
      <c r="D42" s="94" t="s">
        <v>16</v>
      </c>
      <c r="E42" s="95" t="s">
        <v>16</v>
      </c>
      <c r="F42" s="94" t="s">
        <v>16</v>
      </c>
      <c r="G42" s="95" t="s">
        <v>16</v>
      </c>
      <c r="H42" s="94" t="s">
        <v>16</v>
      </c>
      <c r="I42" s="95" t="s">
        <v>16</v>
      </c>
      <c r="J42" s="94" t="s">
        <v>16</v>
      </c>
      <c r="K42" s="95" t="s">
        <v>16</v>
      </c>
      <c r="L42" s="94" t="s">
        <v>16</v>
      </c>
      <c r="M42" s="95" t="s">
        <v>16</v>
      </c>
      <c r="N42" s="94" t="s">
        <v>16</v>
      </c>
      <c r="O42" s="95" t="s">
        <v>16</v>
      </c>
      <c r="P42" s="94" t="s">
        <v>16</v>
      </c>
      <c r="Q42" s="95" t="s">
        <v>16</v>
      </c>
      <c r="R42" s="94" t="s">
        <v>16</v>
      </c>
      <c r="S42" s="95" t="s">
        <v>16</v>
      </c>
      <c r="T42" s="94" t="s">
        <v>16</v>
      </c>
      <c r="U42" s="102" t="s">
        <v>16</v>
      </c>
      <c r="V42" s="94" t="s">
        <v>16</v>
      </c>
      <c r="W42" s="102">
        <v>90.437086092715234</v>
      </c>
      <c r="X42" s="94">
        <v>91.86486486486487</v>
      </c>
      <c r="Y42" s="102">
        <v>89.5</v>
      </c>
      <c r="Z42" s="94">
        <v>89.1</v>
      </c>
      <c r="AA42" s="102">
        <v>91</v>
      </c>
      <c r="AB42" s="94">
        <v>92.5</v>
      </c>
      <c r="AC42" s="102">
        <v>93.3</v>
      </c>
      <c r="AD42" s="94">
        <v>95.6</v>
      </c>
      <c r="AE42" s="103">
        <v>94.2</v>
      </c>
      <c r="AF42" s="94">
        <v>93.1</v>
      </c>
      <c r="AG42" s="103">
        <v>93.1</v>
      </c>
      <c r="AH42" s="94">
        <v>96.4</v>
      </c>
      <c r="AI42" s="103">
        <v>90.1</v>
      </c>
      <c r="AJ42" s="94">
        <v>96.4</v>
      </c>
      <c r="AK42" s="103">
        <v>94</v>
      </c>
      <c r="AL42" s="94">
        <v>93</v>
      </c>
    </row>
    <row r="43" spans="1:38">
      <c r="A43" s="66" t="s">
        <v>77</v>
      </c>
      <c r="B43" s="94" t="s">
        <v>16</v>
      </c>
      <c r="C43" s="95" t="s">
        <v>16</v>
      </c>
      <c r="D43" s="94" t="s">
        <v>16</v>
      </c>
      <c r="E43" s="95" t="s">
        <v>16</v>
      </c>
      <c r="F43" s="94" t="s">
        <v>16</v>
      </c>
      <c r="G43" s="95" t="s">
        <v>16</v>
      </c>
      <c r="H43" s="94" t="s">
        <v>16</v>
      </c>
      <c r="I43" s="95" t="s">
        <v>16</v>
      </c>
      <c r="J43" s="94" t="s">
        <v>16</v>
      </c>
      <c r="K43" s="95" t="s">
        <v>16</v>
      </c>
      <c r="L43" s="94" t="s">
        <v>16</v>
      </c>
      <c r="M43" s="95" t="s">
        <v>16</v>
      </c>
      <c r="N43" s="94" t="s">
        <v>16</v>
      </c>
      <c r="O43" s="95" t="s">
        <v>16</v>
      </c>
      <c r="P43" s="94" t="s">
        <v>16</v>
      </c>
      <c r="Q43" s="95" t="s">
        <v>16</v>
      </c>
      <c r="R43" s="94" t="s">
        <v>16</v>
      </c>
      <c r="S43" s="95" t="s">
        <v>16</v>
      </c>
      <c r="T43" s="94" t="s">
        <v>16</v>
      </c>
      <c r="U43" s="102" t="s">
        <v>16</v>
      </c>
      <c r="V43" s="94" t="s">
        <v>16</v>
      </c>
      <c r="W43" s="102">
        <v>92.14533796419984</v>
      </c>
      <c r="X43" s="94">
        <v>92.264302981466557</v>
      </c>
      <c r="Y43" s="102">
        <v>92.7</v>
      </c>
      <c r="Z43" s="94">
        <v>93.3</v>
      </c>
      <c r="AA43" s="102">
        <v>93.7</v>
      </c>
      <c r="AB43" s="94">
        <v>93.5</v>
      </c>
      <c r="AC43" s="102">
        <v>94.6</v>
      </c>
      <c r="AD43" s="94">
        <v>96</v>
      </c>
      <c r="AE43" s="103">
        <v>94.4</v>
      </c>
      <c r="AF43" s="94">
        <v>93.7</v>
      </c>
      <c r="AG43" s="103">
        <v>93.7</v>
      </c>
      <c r="AH43" s="94">
        <v>97.2</v>
      </c>
      <c r="AI43" s="103">
        <v>91.7</v>
      </c>
      <c r="AJ43" s="94">
        <v>93.8</v>
      </c>
      <c r="AK43" s="103">
        <v>95.3</v>
      </c>
      <c r="AL43" s="94">
        <v>95.6</v>
      </c>
    </row>
    <row r="44" spans="1:38">
      <c r="A44" s="66" t="s">
        <v>78</v>
      </c>
      <c r="B44" s="94" t="s">
        <v>16</v>
      </c>
      <c r="C44" s="95" t="s">
        <v>16</v>
      </c>
      <c r="D44" s="94" t="s">
        <v>16</v>
      </c>
      <c r="E44" s="95" t="s">
        <v>16</v>
      </c>
      <c r="F44" s="94" t="s">
        <v>16</v>
      </c>
      <c r="G44" s="95" t="s">
        <v>16</v>
      </c>
      <c r="H44" s="94" t="s">
        <v>16</v>
      </c>
      <c r="I44" s="95" t="s">
        <v>16</v>
      </c>
      <c r="J44" s="94" t="s">
        <v>16</v>
      </c>
      <c r="K44" s="95" t="s">
        <v>16</v>
      </c>
      <c r="L44" s="94" t="s">
        <v>16</v>
      </c>
      <c r="M44" s="95" t="s">
        <v>16</v>
      </c>
      <c r="N44" s="94" t="s">
        <v>16</v>
      </c>
      <c r="O44" s="95" t="s">
        <v>16</v>
      </c>
      <c r="P44" s="94" t="s">
        <v>16</v>
      </c>
      <c r="Q44" s="95" t="s">
        <v>16</v>
      </c>
      <c r="R44" s="94" t="s">
        <v>16</v>
      </c>
      <c r="S44" s="95" t="s">
        <v>16</v>
      </c>
      <c r="T44" s="94" t="s">
        <v>16</v>
      </c>
      <c r="U44" s="102" t="s">
        <v>16</v>
      </c>
      <c r="V44" s="94" t="s">
        <v>16</v>
      </c>
      <c r="W44" s="102">
        <v>91.394244202291148</v>
      </c>
      <c r="X44" s="94">
        <v>92.865264354747012</v>
      </c>
      <c r="Y44" s="102">
        <v>93.1</v>
      </c>
      <c r="Z44" s="94">
        <v>93</v>
      </c>
      <c r="AA44" s="102">
        <v>93.9</v>
      </c>
      <c r="AB44" s="94">
        <v>93.5</v>
      </c>
      <c r="AC44" s="102">
        <v>93.7</v>
      </c>
      <c r="AD44" s="94">
        <v>96.6</v>
      </c>
      <c r="AE44" s="103">
        <v>95.9</v>
      </c>
      <c r="AF44" s="94">
        <v>95</v>
      </c>
      <c r="AG44" s="103">
        <v>95</v>
      </c>
      <c r="AH44" s="94">
        <v>97.5</v>
      </c>
      <c r="AI44" s="103">
        <v>93.3</v>
      </c>
      <c r="AJ44" s="94">
        <v>94.4</v>
      </c>
      <c r="AK44" s="103">
        <v>96.3</v>
      </c>
      <c r="AL44" s="94">
        <v>96.1</v>
      </c>
    </row>
    <row r="45" spans="1:38">
      <c r="A45" s="66" t="s">
        <v>82</v>
      </c>
      <c r="B45" s="94" t="s">
        <v>16</v>
      </c>
      <c r="C45" s="95" t="s">
        <v>16</v>
      </c>
      <c r="D45" s="94" t="s">
        <v>16</v>
      </c>
      <c r="E45" s="95" t="s">
        <v>16</v>
      </c>
      <c r="F45" s="94" t="s">
        <v>16</v>
      </c>
      <c r="G45" s="95" t="s">
        <v>16</v>
      </c>
      <c r="H45" s="94" t="s">
        <v>16</v>
      </c>
      <c r="I45" s="95" t="s">
        <v>16</v>
      </c>
      <c r="J45" s="94" t="s">
        <v>16</v>
      </c>
      <c r="K45" s="95" t="s">
        <v>16</v>
      </c>
      <c r="L45" s="94" t="s">
        <v>16</v>
      </c>
      <c r="M45" s="95" t="s">
        <v>16</v>
      </c>
      <c r="N45" s="94" t="s">
        <v>16</v>
      </c>
      <c r="O45" s="95" t="s">
        <v>16</v>
      </c>
      <c r="P45" s="94" t="s">
        <v>16</v>
      </c>
      <c r="Q45" s="95" t="s">
        <v>16</v>
      </c>
      <c r="R45" s="94" t="s">
        <v>16</v>
      </c>
      <c r="S45" s="95" t="s">
        <v>16</v>
      </c>
      <c r="T45" s="94" t="s">
        <v>16</v>
      </c>
      <c r="U45" s="102" t="s">
        <v>16</v>
      </c>
      <c r="V45" s="94" t="s">
        <v>16</v>
      </c>
      <c r="W45" s="102">
        <v>92.619542619542614</v>
      </c>
      <c r="X45" s="94">
        <v>93.473325766174796</v>
      </c>
      <c r="Y45" s="102">
        <v>94.3</v>
      </c>
      <c r="Z45" s="94">
        <v>94.3</v>
      </c>
      <c r="AA45" s="102">
        <v>95</v>
      </c>
      <c r="AB45" s="94">
        <v>94.5</v>
      </c>
      <c r="AC45" s="102">
        <v>95.3</v>
      </c>
      <c r="AD45" s="94">
        <v>97.5</v>
      </c>
      <c r="AE45" s="103">
        <v>95.4</v>
      </c>
      <c r="AF45" s="94">
        <v>95.5</v>
      </c>
      <c r="AG45" s="103">
        <v>95.5</v>
      </c>
      <c r="AH45" s="94">
        <v>97.9</v>
      </c>
      <c r="AI45" s="103">
        <v>94.6</v>
      </c>
      <c r="AJ45" s="94">
        <v>95.2</v>
      </c>
      <c r="AK45" s="103">
        <v>97.1</v>
      </c>
      <c r="AL45" s="94">
        <v>96.6</v>
      </c>
    </row>
    <row r="46" spans="1:38">
      <c r="A46" s="66" t="s">
        <v>80</v>
      </c>
      <c r="B46" s="94" t="s">
        <v>16</v>
      </c>
      <c r="C46" s="95" t="s">
        <v>16</v>
      </c>
      <c r="D46" s="94" t="s">
        <v>16</v>
      </c>
      <c r="E46" s="95" t="s">
        <v>16</v>
      </c>
      <c r="F46" s="94" t="s">
        <v>16</v>
      </c>
      <c r="G46" s="95" t="s">
        <v>16</v>
      </c>
      <c r="H46" s="94" t="s">
        <v>16</v>
      </c>
      <c r="I46" s="95" t="s">
        <v>16</v>
      </c>
      <c r="J46" s="94" t="s">
        <v>16</v>
      </c>
      <c r="K46" s="95" t="s">
        <v>16</v>
      </c>
      <c r="L46" s="94" t="s">
        <v>16</v>
      </c>
      <c r="M46" s="95" t="s">
        <v>16</v>
      </c>
      <c r="N46" s="94" t="s">
        <v>16</v>
      </c>
      <c r="O46" s="95" t="s">
        <v>16</v>
      </c>
      <c r="P46" s="94" t="s">
        <v>16</v>
      </c>
      <c r="Q46" s="95" t="s">
        <v>16</v>
      </c>
      <c r="R46" s="94" t="s">
        <v>16</v>
      </c>
      <c r="S46" s="95" t="s">
        <v>16</v>
      </c>
      <c r="T46" s="94" t="s">
        <v>16</v>
      </c>
      <c r="U46" s="102" t="s">
        <v>16</v>
      </c>
      <c r="V46" s="94" t="s">
        <v>16</v>
      </c>
      <c r="W46" s="102">
        <v>92.924149021710008</v>
      </c>
      <c r="X46" s="94">
        <v>91.196698762035766</v>
      </c>
      <c r="Y46" s="102">
        <v>94.6</v>
      </c>
      <c r="Z46" s="94">
        <v>94.8</v>
      </c>
      <c r="AA46" s="102">
        <v>95.7</v>
      </c>
      <c r="AB46" s="94">
        <v>93.8</v>
      </c>
      <c r="AC46" s="102">
        <v>95.3</v>
      </c>
      <c r="AD46" s="94">
        <v>97</v>
      </c>
      <c r="AE46" s="103">
        <v>95.3</v>
      </c>
      <c r="AF46" s="94">
        <v>95.8</v>
      </c>
      <c r="AG46" s="103">
        <v>95.8</v>
      </c>
      <c r="AH46" s="94">
        <v>97.7</v>
      </c>
      <c r="AI46" s="103">
        <v>92.5</v>
      </c>
      <c r="AJ46" s="94">
        <v>95.6</v>
      </c>
      <c r="AK46" s="103">
        <v>95.3</v>
      </c>
      <c r="AL46" s="94">
        <v>95.4</v>
      </c>
    </row>
    <row r="47" spans="1:38">
      <c r="A47" s="66" t="s">
        <v>81</v>
      </c>
      <c r="B47" s="94" t="s">
        <v>16</v>
      </c>
      <c r="C47" s="95" t="s">
        <v>16</v>
      </c>
      <c r="D47" s="94" t="s">
        <v>16</v>
      </c>
      <c r="E47" s="95" t="s">
        <v>16</v>
      </c>
      <c r="F47" s="94" t="s">
        <v>16</v>
      </c>
      <c r="G47" s="95" t="s">
        <v>16</v>
      </c>
      <c r="H47" s="94" t="s">
        <v>16</v>
      </c>
      <c r="I47" s="95" t="s">
        <v>16</v>
      </c>
      <c r="J47" s="94" t="s">
        <v>16</v>
      </c>
      <c r="K47" s="95" t="s">
        <v>16</v>
      </c>
      <c r="L47" s="94" t="s">
        <v>16</v>
      </c>
      <c r="M47" s="95" t="s">
        <v>16</v>
      </c>
      <c r="N47" s="94" t="s">
        <v>16</v>
      </c>
      <c r="O47" s="95" t="s">
        <v>16</v>
      </c>
      <c r="P47" s="94" t="s">
        <v>16</v>
      </c>
      <c r="Q47" s="95" t="s">
        <v>16</v>
      </c>
      <c r="R47" s="94" t="s">
        <v>16</v>
      </c>
      <c r="S47" s="95" t="s">
        <v>16</v>
      </c>
      <c r="T47" s="94" t="s">
        <v>16</v>
      </c>
      <c r="U47" s="102" t="s">
        <v>16</v>
      </c>
      <c r="V47" s="94" t="s">
        <v>16</v>
      </c>
      <c r="W47" s="102">
        <v>85.987780040733199</v>
      </c>
      <c r="X47" s="94">
        <v>95.122681029323758</v>
      </c>
      <c r="Y47" s="102">
        <v>93.1</v>
      </c>
      <c r="Z47" s="94">
        <v>94.5</v>
      </c>
      <c r="AA47" s="102">
        <v>94.8</v>
      </c>
      <c r="AB47" s="94">
        <v>95.3</v>
      </c>
      <c r="AC47" s="102">
        <v>95.8</v>
      </c>
      <c r="AD47" s="94">
        <v>95.4</v>
      </c>
      <c r="AE47" s="103">
        <v>95.2</v>
      </c>
      <c r="AF47" s="94">
        <v>96.1</v>
      </c>
      <c r="AG47" s="103">
        <v>96.1</v>
      </c>
      <c r="AH47" s="94">
        <v>97.2</v>
      </c>
      <c r="AI47" s="103">
        <v>92.7</v>
      </c>
      <c r="AJ47" s="94">
        <v>96</v>
      </c>
      <c r="AK47" s="103">
        <v>95.8</v>
      </c>
      <c r="AL47" s="94">
        <v>94.9</v>
      </c>
    </row>
    <row r="48" spans="1:38">
      <c r="A48" s="65" t="s">
        <v>72</v>
      </c>
      <c r="B48" s="94" t="s">
        <v>16</v>
      </c>
      <c r="C48" s="95" t="s">
        <v>16</v>
      </c>
      <c r="D48" s="94" t="s">
        <v>16</v>
      </c>
      <c r="E48" s="95" t="s">
        <v>16</v>
      </c>
      <c r="F48" s="94" t="s">
        <v>16</v>
      </c>
      <c r="G48" s="95" t="s">
        <v>16</v>
      </c>
      <c r="H48" s="94" t="s">
        <v>16</v>
      </c>
      <c r="I48" s="95" t="s">
        <v>16</v>
      </c>
      <c r="J48" s="94" t="s">
        <v>16</v>
      </c>
      <c r="K48" s="95" t="s">
        <v>16</v>
      </c>
      <c r="L48" s="94" t="s">
        <v>16</v>
      </c>
      <c r="M48" s="95" t="s">
        <v>16</v>
      </c>
      <c r="N48" s="94" t="s">
        <v>16</v>
      </c>
      <c r="O48" s="95" t="s">
        <v>16</v>
      </c>
      <c r="P48" s="94" t="s">
        <v>16</v>
      </c>
      <c r="Q48" s="95" t="s">
        <v>16</v>
      </c>
      <c r="R48" s="94" t="s">
        <v>16</v>
      </c>
      <c r="S48" s="95" t="s">
        <v>16</v>
      </c>
      <c r="T48" s="94" t="s">
        <v>16</v>
      </c>
      <c r="U48" s="102" t="s">
        <v>16</v>
      </c>
      <c r="V48" s="94" t="s">
        <v>16</v>
      </c>
      <c r="W48" s="102">
        <v>88.917176750988574</v>
      </c>
      <c r="X48" s="94">
        <v>89.634516226872918</v>
      </c>
      <c r="Y48" s="102">
        <v>93.6</v>
      </c>
      <c r="Z48" s="94">
        <v>92.2</v>
      </c>
      <c r="AA48" s="102">
        <v>93.1</v>
      </c>
      <c r="AB48" s="94">
        <v>92.2</v>
      </c>
      <c r="AC48" s="102">
        <v>92.1</v>
      </c>
      <c r="AD48" s="94">
        <v>93.4</v>
      </c>
      <c r="AE48" s="103">
        <v>94</v>
      </c>
      <c r="AF48" s="94">
        <v>95.3</v>
      </c>
      <c r="AG48" s="103">
        <v>95.3</v>
      </c>
      <c r="AH48" s="94">
        <v>98.050000000000011</v>
      </c>
      <c r="AI48" s="103">
        <f>AVERAGE(AI49:AI52)</f>
        <v>94.974999999999994</v>
      </c>
      <c r="AJ48" s="94">
        <v>95.8</v>
      </c>
      <c r="AK48" s="103">
        <v>94.9</v>
      </c>
      <c r="AL48" s="94">
        <v>95.2</v>
      </c>
    </row>
    <row r="49" spans="1:38">
      <c r="A49" s="66" t="s">
        <v>74</v>
      </c>
      <c r="B49" s="94" t="s">
        <v>16</v>
      </c>
      <c r="C49" s="95" t="s">
        <v>16</v>
      </c>
      <c r="D49" s="94" t="s">
        <v>16</v>
      </c>
      <c r="E49" s="95" t="s">
        <v>16</v>
      </c>
      <c r="F49" s="94" t="s">
        <v>16</v>
      </c>
      <c r="G49" s="95" t="s">
        <v>16</v>
      </c>
      <c r="H49" s="94" t="s">
        <v>16</v>
      </c>
      <c r="I49" s="95" t="s">
        <v>16</v>
      </c>
      <c r="J49" s="94" t="s">
        <v>16</v>
      </c>
      <c r="K49" s="95" t="s">
        <v>16</v>
      </c>
      <c r="L49" s="94" t="s">
        <v>16</v>
      </c>
      <c r="M49" s="95" t="s">
        <v>16</v>
      </c>
      <c r="N49" s="94" t="s">
        <v>16</v>
      </c>
      <c r="O49" s="95" t="s">
        <v>16</v>
      </c>
      <c r="P49" s="94" t="s">
        <v>16</v>
      </c>
      <c r="Q49" s="95" t="s">
        <v>16</v>
      </c>
      <c r="R49" s="94" t="s">
        <v>16</v>
      </c>
      <c r="S49" s="95" t="s">
        <v>16</v>
      </c>
      <c r="T49" s="94" t="s">
        <v>16</v>
      </c>
      <c r="U49" s="102" t="s">
        <v>16</v>
      </c>
      <c r="V49" s="94" t="s">
        <v>16</v>
      </c>
      <c r="W49" s="102">
        <v>88.282290279627162</v>
      </c>
      <c r="X49" s="94">
        <v>90.828571428571422</v>
      </c>
      <c r="Y49" s="102">
        <v>90.1</v>
      </c>
      <c r="Z49" s="94">
        <v>89</v>
      </c>
      <c r="AA49" s="102">
        <v>91.4</v>
      </c>
      <c r="AB49" s="94">
        <v>89.7</v>
      </c>
      <c r="AC49" s="102">
        <v>91.4</v>
      </c>
      <c r="AD49" s="94">
        <v>93.6</v>
      </c>
      <c r="AE49" s="103">
        <v>93.2</v>
      </c>
      <c r="AF49" s="94">
        <v>95.3</v>
      </c>
      <c r="AG49" s="103">
        <v>95.3</v>
      </c>
      <c r="AH49" s="94">
        <v>97.4</v>
      </c>
      <c r="AI49" s="103">
        <v>94.2</v>
      </c>
      <c r="AJ49" s="94">
        <v>95.2</v>
      </c>
      <c r="AK49" s="103">
        <v>94</v>
      </c>
      <c r="AL49" s="94">
        <v>95</v>
      </c>
    </row>
    <row r="50" spans="1:38">
      <c r="A50" s="66" t="s">
        <v>75</v>
      </c>
      <c r="B50" s="94" t="s">
        <v>16</v>
      </c>
      <c r="C50" s="95" t="s">
        <v>16</v>
      </c>
      <c r="D50" s="94" t="s">
        <v>16</v>
      </c>
      <c r="E50" s="95" t="s">
        <v>16</v>
      </c>
      <c r="F50" s="94" t="s">
        <v>16</v>
      </c>
      <c r="G50" s="95" t="s">
        <v>16</v>
      </c>
      <c r="H50" s="94" t="s">
        <v>16</v>
      </c>
      <c r="I50" s="95" t="s">
        <v>16</v>
      </c>
      <c r="J50" s="94" t="s">
        <v>16</v>
      </c>
      <c r="K50" s="95" t="s">
        <v>16</v>
      </c>
      <c r="L50" s="94" t="s">
        <v>16</v>
      </c>
      <c r="M50" s="95" t="s">
        <v>16</v>
      </c>
      <c r="N50" s="94" t="s">
        <v>16</v>
      </c>
      <c r="O50" s="95" t="s">
        <v>16</v>
      </c>
      <c r="P50" s="94" t="s">
        <v>16</v>
      </c>
      <c r="Q50" s="95" t="s">
        <v>16</v>
      </c>
      <c r="R50" s="94" t="s">
        <v>16</v>
      </c>
      <c r="S50" s="95" t="s">
        <v>16</v>
      </c>
      <c r="T50" s="94" t="s">
        <v>16</v>
      </c>
      <c r="U50" s="102" t="s">
        <v>16</v>
      </c>
      <c r="V50" s="94" t="s">
        <v>16</v>
      </c>
      <c r="W50" s="102">
        <v>90.050251256281413</v>
      </c>
      <c r="X50" s="94">
        <v>90.524822695035454</v>
      </c>
      <c r="Y50" s="102">
        <v>92.6</v>
      </c>
      <c r="Z50" s="94">
        <v>92.6</v>
      </c>
      <c r="AA50" s="102">
        <v>94</v>
      </c>
      <c r="AB50" s="94">
        <v>92.6</v>
      </c>
      <c r="AC50" s="102">
        <v>94.4</v>
      </c>
      <c r="AD50" s="94">
        <v>94.5</v>
      </c>
      <c r="AE50" s="103">
        <v>94.5</v>
      </c>
      <c r="AF50" s="94">
        <v>94.2</v>
      </c>
      <c r="AG50" s="103">
        <v>94.2</v>
      </c>
      <c r="AH50" s="94">
        <v>97.9</v>
      </c>
      <c r="AI50" s="103">
        <v>93.5</v>
      </c>
      <c r="AJ50" s="94">
        <v>96.4</v>
      </c>
      <c r="AK50" s="99">
        <v>94.7</v>
      </c>
      <c r="AL50" s="94">
        <v>97.2</v>
      </c>
    </row>
    <row r="51" spans="1:38">
      <c r="A51" s="66" t="s">
        <v>76</v>
      </c>
      <c r="B51" s="94" t="s">
        <v>16</v>
      </c>
      <c r="C51" s="95" t="s">
        <v>16</v>
      </c>
      <c r="D51" s="94" t="s">
        <v>16</v>
      </c>
      <c r="E51" s="95" t="s">
        <v>16</v>
      </c>
      <c r="F51" s="94" t="s">
        <v>16</v>
      </c>
      <c r="G51" s="95" t="s">
        <v>16</v>
      </c>
      <c r="H51" s="94" t="s">
        <v>16</v>
      </c>
      <c r="I51" s="95" t="s">
        <v>16</v>
      </c>
      <c r="J51" s="94" t="s">
        <v>16</v>
      </c>
      <c r="K51" s="95" t="s">
        <v>16</v>
      </c>
      <c r="L51" s="94" t="s">
        <v>16</v>
      </c>
      <c r="M51" s="95" t="s">
        <v>16</v>
      </c>
      <c r="N51" s="94" t="s">
        <v>16</v>
      </c>
      <c r="O51" s="95" t="s">
        <v>16</v>
      </c>
      <c r="P51" s="94" t="s">
        <v>16</v>
      </c>
      <c r="Q51" s="95" t="s">
        <v>16</v>
      </c>
      <c r="R51" s="94" t="s">
        <v>16</v>
      </c>
      <c r="S51" s="95" t="s">
        <v>16</v>
      </c>
      <c r="T51" s="94" t="s">
        <v>16</v>
      </c>
      <c r="U51" s="102" t="s">
        <v>16</v>
      </c>
      <c r="V51" s="94" t="s">
        <v>16</v>
      </c>
      <c r="W51" s="102">
        <v>91.941074523396878</v>
      </c>
      <c r="X51" s="94">
        <v>94.091766184789435</v>
      </c>
      <c r="Y51" s="102">
        <v>95.1</v>
      </c>
      <c r="Z51" s="94">
        <v>94.9</v>
      </c>
      <c r="AA51" s="95">
        <v>96</v>
      </c>
      <c r="AB51" s="94">
        <v>93.3</v>
      </c>
      <c r="AC51" s="95">
        <v>94.3</v>
      </c>
      <c r="AD51" s="94">
        <v>94.8</v>
      </c>
      <c r="AE51" s="99">
        <v>95.7</v>
      </c>
      <c r="AF51" s="94">
        <v>94.4</v>
      </c>
      <c r="AG51" s="99">
        <v>94.4</v>
      </c>
      <c r="AH51" s="94">
        <v>98.3</v>
      </c>
      <c r="AI51" s="99">
        <v>94.3</v>
      </c>
      <c r="AJ51" s="94">
        <v>96.7</v>
      </c>
      <c r="AK51" s="99">
        <v>95.4</v>
      </c>
      <c r="AL51" s="94">
        <v>97.4</v>
      </c>
    </row>
    <row r="52" spans="1:38">
      <c r="A52" s="66" t="s">
        <v>77</v>
      </c>
      <c r="B52" s="94" t="s">
        <v>16</v>
      </c>
      <c r="C52" s="95" t="s">
        <v>16</v>
      </c>
      <c r="D52" s="94" t="s">
        <v>16</v>
      </c>
      <c r="E52" s="95" t="s">
        <v>16</v>
      </c>
      <c r="F52" s="94" t="s">
        <v>16</v>
      </c>
      <c r="G52" s="95" t="s">
        <v>16</v>
      </c>
      <c r="H52" s="94" t="s">
        <v>16</v>
      </c>
      <c r="I52" s="95" t="s">
        <v>16</v>
      </c>
      <c r="J52" s="94" t="s">
        <v>16</v>
      </c>
      <c r="K52" s="95" t="s">
        <v>16</v>
      </c>
      <c r="L52" s="94" t="s">
        <v>16</v>
      </c>
      <c r="M52" s="95" t="s">
        <v>16</v>
      </c>
      <c r="N52" s="94" t="s">
        <v>16</v>
      </c>
      <c r="O52" s="95" t="s">
        <v>16</v>
      </c>
      <c r="P52" s="94" t="s">
        <v>16</v>
      </c>
      <c r="Q52" s="95" t="s">
        <v>16</v>
      </c>
      <c r="R52" s="94" t="s">
        <v>16</v>
      </c>
      <c r="S52" s="95" t="s">
        <v>16</v>
      </c>
      <c r="T52" s="94" t="s">
        <v>16</v>
      </c>
      <c r="U52" s="102" t="s">
        <v>16</v>
      </c>
      <c r="V52" s="94" t="s">
        <v>16</v>
      </c>
      <c r="W52" s="102">
        <v>84.417381677276509</v>
      </c>
      <c r="X52" s="94" t="s">
        <v>110</v>
      </c>
      <c r="Y52" s="95">
        <v>97.5</v>
      </c>
      <c r="Z52" s="94">
        <v>93.3</v>
      </c>
      <c r="AA52" s="95">
        <v>91.3</v>
      </c>
      <c r="AB52" s="94">
        <v>93.9</v>
      </c>
      <c r="AC52" s="95">
        <v>88.1</v>
      </c>
      <c r="AD52" s="94">
        <v>90.2</v>
      </c>
      <c r="AE52" s="99">
        <v>92.8</v>
      </c>
      <c r="AF52" s="94">
        <v>95.8</v>
      </c>
      <c r="AG52" s="99">
        <v>95.8</v>
      </c>
      <c r="AH52" s="94">
        <v>98.6</v>
      </c>
      <c r="AI52" s="99">
        <v>97.9</v>
      </c>
      <c r="AJ52" s="94">
        <v>94.7</v>
      </c>
      <c r="AK52" s="99">
        <v>95.4</v>
      </c>
      <c r="AL52" s="94">
        <v>91.3</v>
      </c>
    </row>
    <row r="53" spans="1:38">
      <c r="A53" s="42" t="s">
        <v>85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62"/>
      <c r="AF53" s="62"/>
      <c r="AG53" s="62"/>
      <c r="AH53" s="62"/>
      <c r="AI53" s="62"/>
      <c r="AJ53" s="62"/>
      <c r="AK53" s="62"/>
      <c r="AL53" s="62"/>
    </row>
    <row r="54" spans="1:38">
      <c r="A54" s="63" t="s">
        <v>71</v>
      </c>
      <c r="B54" s="94" t="s">
        <v>16</v>
      </c>
      <c r="C54" s="95" t="s">
        <v>16</v>
      </c>
      <c r="D54" s="94" t="s">
        <v>16</v>
      </c>
      <c r="E54" s="95" t="s">
        <v>16</v>
      </c>
      <c r="F54" s="94" t="s">
        <v>16</v>
      </c>
      <c r="G54" s="95" t="s">
        <v>16</v>
      </c>
      <c r="H54" s="100" t="s">
        <v>16</v>
      </c>
      <c r="I54" s="95">
        <v>66.8</v>
      </c>
      <c r="J54" s="94" t="s">
        <v>16</v>
      </c>
      <c r="K54" s="95" t="s">
        <v>16</v>
      </c>
      <c r="L54" s="94">
        <v>79.900000000000006</v>
      </c>
      <c r="M54" s="95" t="s">
        <v>16</v>
      </c>
      <c r="N54" s="94">
        <v>85.5</v>
      </c>
      <c r="O54" s="95" t="s">
        <v>16</v>
      </c>
      <c r="P54" s="94" t="s">
        <v>16</v>
      </c>
      <c r="Q54" s="95" t="s">
        <v>16</v>
      </c>
      <c r="R54" s="94" t="s">
        <v>16</v>
      </c>
      <c r="S54" s="95" t="s">
        <v>16</v>
      </c>
      <c r="T54" s="94">
        <v>86.3</v>
      </c>
      <c r="U54" s="95" t="s">
        <v>16</v>
      </c>
      <c r="V54" s="94">
        <v>88.146837989871756</v>
      </c>
      <c r="W54" s="95">
        <v>89.887972366676252</v>
      </c>
      <c r="X54" s="94">
        <v>89.717783963591472</v>
      </c>
      <c r="Y54" s="95">
        <v>89.3</v>
      </c>
      <c r="Z54" s="94">
        <v>89.5</v>
      </c>
      <c r="AA54" s="95">
        <v>90.5</v>
      </c>
      <c r="AB54" s="94">
        <v>90.5</v>
      </c>
      <c r="AC54" s="95">
        <v>92.9</v>
      </c>
      <c r="AD54" s="94">
        <v>94</v>
      </c>
      <c r="AE54" s="95">
        <v>93</v>
      </c>
      <c r="AF54" s="94">
        <v>93.3</v>
      </c>
      <c r="AG54" s="95">
        <v>93.3</v>
      </c>
      <c r="AH54" s="94">
        <v>96.499999999999986</v>
      </c>
      <c r="AI54" s="95">
        <v>89.737500000000011</v>
      </c>
      <c r="AJ54" s="94">
        <v>91.3</v>
      </c>
      <c r="AK54" s="95">
        <v>91.8</v>
      </c>
      <c r="AL54" s="94">
        <v>93.3</v>
      </c>
    </row>
    <row r="55" spans="1:38">
      <c r="A55" s="64" t="s">
        <v>74</v>
      </c>
      <c r="B55" s="94" t="s">
        <v>16</v>
      </c>
      <c r="C55" s="95" t="s">
        <v>16</v>
      </c>
      <c r="D55" s="94" t="s">
        <v>16</v>
      </c>
      <c r="E55" s="95" t="s">
        <v>16</v>
      </c>
      <c r="F55" s="94" t="s">
        <v>16</v>
      </c>
      <c r="G55" s="95" t="s">
        <v>16</v>
      </c>
      <c r="H55" s="94" t="s">
        <v>16</v>
      </c>
      <c r="I55" s="95" t="s">
        <v>16</v>
      </c>
      <c r="J55" s="94" t="s">
        <v>16</v>
      </c>
      <c r="K55" s="95" t="s">
        <v>16</v>
      </c>
      <c r="L55" s="94" t="s">
        <v>16</v>
      </c>
      <c r="M55" s="95" t="s">
        <v>16</v>
      </c>
      <c r="N55" s="94">
        <v>87</v>
      </c>
      <c r="O55" s="95" t="s">
        <v>16</v>
      </c>
      <c r="P55" s="94" t="s">
        <v>16</v>
      </c>
      <c r="Q55" s="95" t="s">
        <v>16</v>
      </c>
      <c r="R55" s="94" t="s">
        <v>16</v>
      </c>
      <c r="S55" s="95" t="s">
        <v>16</v>
      </c>
      <c r="T55" s="94" t="s">
        <v>16</v>
      </c>
      <c r="U55" s="95" t="s">
        <v>16</v>
      </c>
      <c r="V55" s="94">
        <v>86.779945476987564</v>
      </c>
      <c r="W55" s="95">
        <v>90.63876651982379</v>
      </c>
      <c r="X55" s="94">
        <v>89.186653801384551</v>
      </c>
      <c r="Y55" s="95">
        <v>89.3</v>
      </c>
      <c r="Z55" s="94">
        <v>89.8</v>
      </c>
      <c r="AA55" s="95">
        <v>90.8</v>
      </c>
      <c r="AB55" s="94">
        <v>92</v>
      </c>
      <c r="AC55" s="95">
        <v>94.7</v>
      </c>
      <c r="AD55" s="94">
        <v>96.3</v>
      </c>
      <c r="AE55" s="95">
        <v>96.5</v>
      </c>
      <c r="AF55" s="94">
        <v>96.6</v>
      </c>
      <c r="AG55" s="95">
        <v>96.6</v>
      </c>
      <c r="AH55" s="94">
        <v>98.2</v>
      </c>
      <c r="AI55" s="103">
        <v>93</v>
      </c>
      <c r="AJ55" s="94">
        <v>96.7</v>
      </c>
      <c r="AK55" s="103">
        <v>96.7</v>
      </c>
      <c r="AL55" s="94">
        <v>97.6</v>
      </c>
    </row>
    <row r="56" spans="1:38">
      <c r="A56" s="64" t="s">
        <v>75</v>
      </c>
      <c r="B56" s="94" t="s">
        <v>16</v>
      </c>
      <c r="C56" s="95" t="s">
        <v>16</v>
      </c>
      <c r="D56" s="94" t="s">
        <v>16</v>
      </c>
      <c r="E56" s="95" t="s">
        <v>16</v>
      </c>
      <c r="F56" s="94" t="s">
        <v>16</v>
      </c>
      <c r="G56" s="95" t="s">
        <v>16</v>
      </c>
      <c r="H56" s="94" t="s">
        <v>16</v>
      </c>
      <c r="I56" s="95">
        <v>50.4</v>
      </c>
      <c r="J56" s="94" t="s">
        <v>16</v>
      </c>
      <c r="K56" s="95" t="s">
        <v>16</v>
      </c>
      <c r="L56" s="94">
        <v>83</v>
      </c>
      <c r="M56" s="95" t="s">
        <v>16</v>
      </c>
      <c r="N56" s="94">
        <v>88.8</v>
      </c>
      <c r="O56" s="95" t="s">
        <v>16</v>
      </c>
      <c r="P56" s="94" t="s">
        <v>16</v>
      </c>
      <c r="Q56" s="95" t="s">
        <v>16</v>
      </c>
      <c r="R56" s="94" t="s">
        <v>16</v>
      </c>
      <c r="S56" s="95" t="s">
        <v>16</v>
      </c>
      <c r="T56" s="94" t="s">
        <v>16</v>
      </c>
      <c r="U56" s="95" t="s">
        <v>16</v>
      </c>
      <c r="V56" s="94">
        <v>87.123370610442336</v>
      </c>
      <c r="W56" s="95">
        <v>90.903785402243926</v>
      </c>
      <c r="X56" s="94">
        <v>89.74945905441416</v>
      </c>
      <c r="Y56" s="95">
        <v>88.2</v>
      </c>
      <c r="Z56" s="94">
        <v>88.6</v>
      </c>
      <c r="AA56" s="95">
        <v>90</v>
      </c>
      <c r="AB56" s="94">
        <v>91</v>
      </c>
      <c r="AC56" s="95">
        <v>93.8</v>
      </c>
      <c r="AD56" s="94">
        <v>96</v>
      </c>
      <c r="AE56" s="95">
        <v>95.7</v>
      </c>
      <c r="AF56" s="94">
        <v>96.2</v>
      </c>
      <c r="AG56" s="95">
        <v>96.2</v>
      </c>
      <c r="AH56" s="94">
        <v>98.3</v>
      </c>
      <c r="AI56" s="103">
        <v>93.9</v>
      </c>
      <c r="AJ56" s="94">
        <v>96.3</v>
      </c>
      <c r="AK56" s="103">
        <v>96.7</v>
      </c>
      <c r="AL56" s="94">
        <v>96.8</v>
      </c>
    </row>
    <row r="57" spans="1:38">
      <c r="A57" s="64" t="s">
        <v>76</v>
      </c>
      <c r="B57" s="94" t="s">
        <v>16</v>
      </c>
      <c r="C57" s="95" t="s">
        <v>16</v>
      </c>
      <c r="D57" s="94" t="s">
        <v>16</v>
      </c>
      <c r="E57" s="95" t="s">
        <v>16</v>
      </c>
      <c r="F57" s="94" t="s">
        <v>16</v>
      </c>
      <c r="G57" s="95" t="s">
        <v>16</v>
      </c>
      <c r="H57" s="94" t="s">
        <v>16</v>
      </c>
      <c r="I57" s="95">
        <v>72.3</v>
      </c>
      <c r="J57" s="94" t="s">
        <v>16</v>
      </c>
      <c r="K57" s="95" t="s">
        <v>16</v>
      </c>
      <c r="L57" s="94">
        <v>87.6</v>
      </c>
      <c r="M57" s="95" t="s">
        <v>16</v>
      </c>
      <c r="N57" s="94">
        <v>78.400000000000006</v>
      </c>
      <c r="O57" s="95" t="s">
        <v>16</v>
      </c>
      <c r="P57" s="94" t="s">
        <v>16</v>
      </c>
      <c r="Q57" s="95" t="s">
        <v>16</v>
      </c>
      <c r="R57" s="94" t="s">
        <v>16</v>
      </c>
      <c r="S57" s="95" t="s">
        <v>16</v>
      </c>
      <c r="T57" s="94" t="s">
        <v>16</v>
      </c>
      <c r="U57" s="95" t="s">
        <v>16</v>
      </c>
      <c r="V57" s="94">
        <v>83.957966430650899</v>
      </c>
      <c r="W57" s="95">
        <v>85.996682731684032</v>
      </c>
      <c r="X57" s="94">
        <v>84.84311949271185</v>
      </c>
      <c r="Y57" s="95">
        <v>84.3</v>
      </c>
      <c r="Z57" s="94">
        <v>84.4</v>
      </c>
      <c r="AA57" s="95">
        <v>86.1</v>
      </c>
      <c r="AB57" s="94">
        <v>86.6</v>
      </c>
      <c r="AC57" s="95">
        <v>90.1</v>
      </c>
      <c r="AD57" s="94">
        <v>91.5</v>
      </c>
      <c r="AE57" s="95">
        <v>89.4</v>
      </c>
      <c r="AF57" s="94">
        <v>89.9</v>
      </c>
      <c r="AG57" s="95">
        <v>89.9</v>
      </c>
      <c r="AH57" s="94">
        <v>94.2</v>
      </c>
      <c r="AI57" s="103">
        <v>88.2</v>
      </c>
      <c r="AJ57" s="94">
        <v>87.8</v>
      </c>
      <c r="AK57" s="103">
        <v>88.4</v>
      </c>
      <c r="AL57" s="94">
        <v>90.4</v>
      </c>
    </row>
    <row r="58" spans="1:38">
      <c r="A58" s="64" t="s">
        <v>77</v>
      </c>
      <c r="B58" s="94" t="s">
        <v>16</v>
      </c>
      <c r="C58" s="95" t="s">
        <v>16</v>
      </c>
      <c r="D58" s="94" t="s">
        <v>16</v>
      </c>
      <c r="E58" s="95" t="s">
        <v>16</v>
      </c>
      <c r="F58" s="94" t="s">
        <v>16</v>
      </c>
      <c r="G58" s="95" t="s">
        <v>16</v>
      </c>
      <c r="H58" s="94" t="s">
        <v>16</v>
      </c>
      <c r="I58" s="95">
        <v>88.2</v>
      </c>
      <c r="J58" s="94" t="s">
        <v>16</v>
      </c>
      <c r="K58" s="95" t="s">
        <v>16</v>
      </c>
      <c r="L58" s="94">
        <v>82.2</v>
      </c>
      <c r="M58" s="95" t="s">
        <v>16</v>
      </c>
      <c r="N58" s="94">
        <v>86.6</v>
      </c>
      <c r="O58" s="95" t="s">
        <v>16</v>
      </c>
      <c r="P58" s="94" t="s">
        <v>16</v>
      </c>
      <c r="Q58" s="95" t="s">
        <v>16</v>
      </c>
      <c r="R58" s="94" t="s">
        <v>16</v>
      </c>
      <c r="S58" s="95" t="s">
        <v>16</v>
      </c>
      <c r="T58" s="94" t="s">
        <v>16</v>
      </c>
      <c r="U58" s="95" t="s">
        <v>16</v>
      </c>
      <c r="V58" s="94">
        <v>87.732604632223442</v>
      </c>
      <c r="W58" s="95">
        <v>89.993905378730673</v>
      </c>
      <c r="X58" s="94">
        <v>89.420148477895481</v>
      </c>
      <c r="Y58" s="95">
        <v>89.1</v>
      </c>
      <c r="Z58" s="94">
        <v>89</v>
      </c>
      <c r="AA58" s="95">
        <v>89.8</v>
      </c>
      <c r="AB58" s="94">
        <v>89.8</v>
      </c>
      <c r="AC58" s="95">
        <v>92</v>
      </c>
      <c r="AD58" s="94">
        <v>92.9</v>
      </c>
      <c r="AE58" s="95">
        <v>91.2</v>
      </c>
      <c r="AF58" s="94">
        <v>91.5</v>
      </c>
      <c r="AG58" s="95">
        <v>91.5</v>
      </c>
      <c r="AH58" s="94">
        <v>95.7</v>
      </c>
      <c r="AI58" s="103">
        <v>89.5</v>
      </c>
      <c r="AJ58" s="94">
        <v>88.2</v>
      </c>
      <c r="AK58" s="103">
        <v>90.4</v>
      </c>
      <c r="AL58" s="94">
        <v>92.6</v>
      </c>
    </row>
    <row r="59" spans="1:38">
      <c r="A59" s="64" t="s">
        <v>78</v>
      </c>
      <c r="B59" s="94" t="s">
        <v>16</v>
      </c>
      <c r="C59" s="95" t="s">
        <v>16</v>
      </c>
      <c r="D59" s="94" t="s">
        <v>16</v>
      </c>
      <c r="E59" s="95" t="s">
        <v>16</v>
      </c>
      <c r="F59" s="94" t="s">
        <v>16</v>
      </c>
      <c r="G59" s="95" t="s">
        <v>16</v>
      </c>
      <c r="H59" s="94" t="s">
        <v>16</v>
      </c>
      <c r="I59" s="95">
        <v>84.4</v>
      </c>
      <c r="J59" s="94" t="s">
        <v>16</v>
      </c>
      <c r="K59" s="95" t="s">
        <v>16</v>
      </c>
      <c r="L59" s="94">
        <v>87.7</v>
      </c>
      <c r="M59" s="95" t="s">
        <v>16</v>
      </c>
      <c r="N59" s="94">
        <v>87.2</v>
      </c>
      <c r="O59" s="95" t="s">
        <v>16</v>
      </c>
      <c r="P59" s="94" t="s">
        <v>16</v>
      </c>
      <c r="Q59" s="95" t="s">
        <v>16</v>
      </c>
      <c r="R59" s="94" t="s">
        <v>16</v>
      </c>
      <c r="S59" s="95" t="s">
        <v>16</v>
      </c>
      <c r="T59" s="94" t="s">
        <v>16</v>
      </c>
      <c r="U59" s="95" t="s">
        <v>16</v>
      </c>
      <c r="V59" s="94">
        <v>89.210193570936596</v>
      </c>
      <c r="W59" s="95">
        <v>90.809231668127381</v>
      </c>
      <c r="X59" s="94">
        <v>90.224471830985919</v>
      </c>
      <c r="Y59" s="95">
        <v>90.5</v>
      </c>
      <c r="Z59" s="94">
        <v>90.3</v>
      </c>
      <c r="AA59" s="95">
        <v>91.3</v>
      </c>
      <c r="AB59" s="94">
        <v>90.5</v>
      </c>
      <c r="AC59" s="95">
        <v>92</v>
      </c>
      <c r="AD59" s="94">
        <v>93.7</v>
      </c>
      <c r="AE59" s="95">
        <v>92.2</v>
      </c>
      <c r="AF59" s="94">
        <v>92.2</v>
      </c>
      <c r="AG59" s="95">
        <v>92.2</v>
      </c>
      <c r="AH59" s="94">
        <v>96.5</v>
      </c>
      <c r="AI59" s="103">
        <v>90.8</v>
      </c>
      <c r="AJ59" s="94">
        <v>89.8</v>
      </c>
      <c r="AK59" s="103">
        <v>91.1</v>
      </c>
      <c r="AL59" s="94">
        <v>93.3</v>
      </c>
    </row>
    <row r="60" spans="1:38">
      <c r="A60" s="64" t="s">
        <v>82</v>
      </c>
      <c r="B60" s="94" t="s">
        <v>16</v>
      </c>
      <c r="C60" s="95" t="s">
        <v>16</v>
      </c>
      <c r="D60" s="94" t="s">
        <v>16</v>
      </c>
      <c r="E60" s="95" t="s">
        <v>16</v>
      </c>
      <c r="F60" s="94" t="s">
        <v>16</v>
      </c>
      <c r="G60" s="95" t="s">
        <v>16</v>
      </c>
      <c r="H60" s="94" t="s">
        <v>16</v>
      </c>
      <c r="I60" s="95">
        <v>81.2</v>
      </c>
      <c r="J60" s="94" t="s">
        <v>16</v>
      </c>
      <c r="K60" s="95" t="s">
        <v>16</v>
      </c>
      <c r="L60" s="94">
        <v>86.6</v>
      </c>
      <c r="M60" s="95" t="s">
        <v>16</v>
      </c>
      <c r="N60" s="94">
        <v>85.7</v>
      </c>
      <c r="O60" s="95" t="s">
        <v>16</v>
      </c>
      <c r="P60" s="94" t="s">
        <v>16</v>
      </c>
      <c r="Q60" s="95" t="s">
        <v>16</v>
      </c>
      <c r="R60" s="94" t="s">
        <v>16</v>
      </c>
      <c r="S60" s="95" t="s">
        <v>16</v>
      </c>
      <c r="T60" s="94" t="s">
        <v>16</v>
      </c>
      <c r="U60" s="95" t="s">
        <v>16</v>
      </c>
      <c r="V60" s="94">
        <v>90.032439778182066</v>
      </c>
      <c r="W60" s="95">
        <v>91.439267372068556</v>
      </c>
      <c r="X60" s="94">
        <v>91.057874886201063</v>
      </c>
      <c r="Y60" s="95">
        <v>90.9</v>
      </c>
      <c r="Z60" s="94">
        <v>91.4</v>
      </c>
      <c r="AA60" s="95">
        <v>92.4</v>
      </c>
      <c r="AB60" s="94">
        <v>91.8</v>
      </c>
      <c r="AC60" s="95">
        <v>93.5</v>
      </c>
      <c r="AD60" s="94">
        <v>94.3</v>
      </c>
      <c r="AE60" s="95">
        <v>93</v>
      </c>
      <c r="AF60" s="94">
        <v>93.5</v>
      </c>
      <c r="AG60" s="95">
        <v>93.5</v>
      </c>
      <c r="AH60" s="94">
        <v>96.9</v>
      </c>
      <c r="AI60" s="103">
        <v>91.4</v>
      </c>
      <c r="AJ60" s="94">
        <v>91.5</v>
      </c>
      <c r="AK60" s="103">
        <v>92.9</v>
      </c>
      <c r="AL60" s="94">
        <v>94.5</v>
      </c>
    </row>
    <row r="61" spans="1:38">
      <c r="A61" s="64" t="s">
        <v>84</v>
      </c>
      <c r="B61" s="94" t="s">
        <v>16</v>
      </c>
      <c r="C61" s="95" t="s">
        <v>16</v>
      </c>
      <c r="D61" s="94" t="s">
        <v>16</v>
      </c>
      <c r="E61" s="95" t="s">
        <v>16</v>
      </c>
      <c r="F61" s="94" t="s">
        <v>16</v>
      </c>
      <c r="G61" s="95" t="s">
        <v>16</v>
      </c>
      <c r="H61" s="94" t="s">
        <v>16</v>
      </c>
      <c r="I61" s="95">
        <v>73.2</v>
      </c>
      <c r="J61" s="94" t="s">
        <v>16</v>
      </c>
      <c r="K61" s="95" t="s">
        <v>16</v>
      </c>
      <c r="L61" s="94">
        <v>85</v>
      </c>
      <c r="M61" s="95" t="s">
        <v>16</v>
      </c>
      <c r="N61" s="94">
        <v>87</v>
      </c>
      <c r="O61" s="95" t="s">
        <v>16</v>
      </c>
      <c r="P61" s="94" t="s">
        <v>16</v>
      </c>
      <c r="Q61" s="95" t="s">
        <v>16</v>
      </c>
      <c r="R61" s="94" t="s">
        <v>16</v>
      </c>
      <c r="S61" s="95" t="s">
        <v>16</v>
      </c>
      <c r="T61" s="94" t="s">
        <v>16</v>
      </c>
      <c r="U61" s="95" t="s">
        <v>16</v>
      </c>
      <c r="V61" s="94">
        <v>90.824310719395228</v>
      </c>
      <c r="W61" s="95">
        <v>91.977902142805746</v>
      </c>
      <c r="X61" s="94">
        <v>91.387565192440761</v>
      </c>
      <c r="Y61" s="95">
        <v>91.6</v>
      </c>
      <c r="Z61" s="94">
        <v>91.8</v>
      </c>
      <c r="AA61" s="95">
        <v>92.9</v>
      </c>
      <c r="AB61" s="94">
        <v>90.4</v>
      </c>
      <c r="AC61" s="95">
        <v>94</v>
      </c>
      <c r="AD61" s="94">
        <v>93.2</v>
      </c>
      <c r="AE61" s="95">
        <v>92.1</v>
      </c>
      <c r="AF61" s="94">
        <v>93.2</v>
      </c>
      <c r="AG61" s="95">
        <v>93.2</v>
      </c>
      <c r="AH61" s="94">
        <v>95.8</v>
      </c>
      <c r="AI61" s="103">
        <v>86</v>
      </c>
      <c r="AJ61" s="94">
        <v>89.5</v>
      </c>
      <c r="AK61" s="103">
        <v>88.5</v>
      </c>
      <c r="AL61" s="94">
        <v>90</v>
      </c>
    </row>
    <row r="62" spans="1:38">
      <c r="A62" s="64" t="s">
        <v>81</v>
      </c>
      <c r="B62" s="94" t="s">
        <v>16</v>
      </c>
      <c r="C62" s="95" t="s">
        <v>16</v>
      </c>
      <c r="D62" s="94" t="s">
        <v>16</v>
      </c>
      <c r="E62" s="95" t="s">
        <v>16</v>
      </c>
      <c r="F62" s="94" t="s">
        <v>16</v>
      </c>
      <c r="G62" s="95" t="s">
        <v>16</v>
      </c>
      <c r="H62" s="94" t="s">
        <v>16</v>
      </c>
      <c r="I62" s="95">
        <v>81.7</v>
      </c>
      <c r="J62" s="94" t="s">
        <v>16</v>
      </c>
      <c r="K62" s="95" t="s">
        <v>16</v>
      </c>
      <c r="L62" s="94">
        <v>85</v>
      </c>
      <c r="M62" s="95" t="s">
        <v>16</v>
      </c>
      <c r="N62" s="94">
        <v>85.5</v>
      </c>
      <c r="O62" s="95" t="s">
        <v>16</v>
      </c>
      <c r="P62" s="94" t="s">
        <v>16</v>
      </c>
      <c r="Q62" s="95" t="s">
        <v>16</v>
      </c>
      <c r="R62" s="94" t="s">
        <v>16</v>
      </c>
      <c r="S62" s="95" t="s">
        <v>16</v>
      </c>
      <c r="T62" s="94" t="s">
        <v>16</v>
      </c>
      <c r="U62" s="95" t="s">
        <v>16</v>
      </c>
      <c r="V62" s="94">
        <v>91.591043165016131</v>
      </c>
      <c r="W62" s="95">
        <v>87.87497497783751</v>
      </c>
      <c r="X62" s="94">
        <v>94.36483782340413</v>
      </c>
      <c r="Y62" s="95">
        <v>92.3</v>
      </c>
      <c r="Z62" s="94">
        <v>92.4</v>
      </c>
      <c r="AA62" s="95">
        <v>91.7</v>
      </c>
      <c r="AB62" s="94">
        <v>92.3</v>
      </c>
      <c r="AC62" s="95">
        <v>93.5</v>
      </c>
      <c r="AD62" s="94">
        <v>94.1</v>
      </c>
      <c r="AE62" s="95">
        <v>94.2</v>
      </c>
      <c r="AF62" s="94">
        <v>94.5</v>
      </c>
      <c r="AG62" s="95">
        <v>94.5</v>
      </c>
      <c r="AH62" s="94">
        <v>96.4</v>
      </c>
      <c r="AI62" s="103">
        <v>85.1</v>
      </c>
      <c r="AJ62" s="94">
        <v>90.5</v>
      </c>
      <c r="AK62" s="103">
        <v>89.7</v>
      </c>
      <c r="AL62" s="94">
        <v>90.8</v>
      </c>
    </row>
    <row r="63" spans="1:38">
      <c r="A63" s="63" t="s">
        <v>72</v>
      </c>
      <c r="B63" s="94" t="s">
        <v>16</v>
      </c>
      <c r="C63" s="95" t="s">
        <v>16</v>
      </c>
      <c r="D63" s="94" t="s">
        <v>16</v>
      </c>
      <c r="E63" s="95" t="s">
        <v>16</v>
      </c>
      <c r="F63" s="94" t="s">
        <v>16</v>
      </c>
      <c r="G63" s="95" t="s">
        <v>16</v>
      </c>
      <c r="H63" s="94" t="s">
        <v>16</v>
      </c>
      <c r="I63" s="95" t="s">
        <v>16</v>
      </c>
      <c r="J63" s="94" t="s">
        <v>16</v>
      </c>
      <c r="K63" s="95" t="s">
        <v>16</v>
      </c>
      <c r="L63" s="94" t="s">
        <v>16</v>
      </c>
      <c r="M63" s="95" t="s">
        <v>16</v>
      </c>
      <c r="N63" s="94" t="s">
        <v>16</v>
      </c>
      <c r="O63" s="95" t="s">
        <v>16</v>
      </c>
      <c r="P63" s="94" t="s">
        <v>16</v>
      </c>
      <c r="Q63" s="95" t="s">
        <v>16</v>
      </c>
      <c r="R63" s="94" t="s">
        <v>16</v>
      </c>
      <c r="S63" s="95" t="s">
        <v>16</v>
      </c>
      <c r="T63" s="94">
        <v>85.3</v>
      </c>
      <c r="U63" s="95" t="s">
        <v>16</v>
      </c>
      <c r="V63" s="94">
        <v>87.928265278963252</v>
      </c>
      <c r="W63" s="95">
        <v>84.507206150265645</v>
      </c>
      <c r="X63" s="94">
        <v>82.851558404601079</v>
      </c>
      <c r="Y63" s="95">
        <v>90.4</v>
      </c>
      <c r="Z63" s="94">
        <v>84.8</v>
      </c>
      <c r="AA63" s="95">
        <v>85.8</v>
      </c>
      <c r="AB63" s="94">
        <v>84.5</v>
      </c>
      <c r="AC63" s="95">
        <v>85.7</v>
      </c>
      <c r="AD63" s="94">
        <v>86.8</v>
      </c>
      <c r="AE63" s="95">
        <v>88.7</v>
      </c>
      <c r="AF63" s="94">
        <v>92.2</v>
      </c>
      <c r="AG63" s="95">
        <v>92.2</v>
      </c>
      <c r="AH63" s="94">
        <v>94.974999999999994</v>
      </c>
      <c r="AI63" s="103">
        <v>82.125</v>
      </c>
      <c r="AJ63" s="94">
        <v>87.9</v>
      </c>
      <c r="AK63" s="103">
        <v>89.5</v>
      </c>
      <c r="AL63" s="94">
        <v>89</v>
      </c>
    </row>
    <row r="64" spans="1:38">
      <c r="A64" s="64" t="s">
        <v>74</v>
      </c>
      <c r="B64" s="94" t="s">
        <v>16</v>
      </c>
      <c r="C64" s="95" t="s">
        <v>16</v>
      </c>
      <c r="D64" s="94" t="s">
        <v>16</v>
      </c>
      <c r="E64" s="95" t="s">
        <v>16</v>
      </c>
      <c r="F64" s="94" t="s">
        <v>16</v>
      </c>
      <c r="G64" s="95" t="s">
        <v>16</v>
      </c>
      <c r="H64" s="94" t="s">
        <v>16</v>
      </c>
      <c r="I64" s="95" t="s">
        <v>16</v>
      </c>
      <c r="J64" s="94" t="s">
        <v>16</v>
      </c>
      <c r="K64" s="95" t="s">
        <v>16</v>
      </c>
      <c r="L64" s="94" t="s">
        <v>16</v>
      </c>
      <c r="M64" s="95" t="s">
        <v>16</v>
      </c>
      <c r="N64" s="94" t="s">
        <v>16</v>
      </c>
      <c r="O64" s="95" t="s">
        <v>16</v>
      </c>
      <c r="P64" s="94" t="s">
        <v>16</v>
      </c>
      <c r="Q64" s="95" t="s">
        <v>16</v>
      </c>
      <c r="R64" s="94" t="s">
        <v>16</v>
      </c>
      <c r="S64" s="95" t="s">
        <v>16</v>
      </c>
      <c r="T64" s="94" t="s">
        <v>16</v>
      </c>
      <c r="U64" s="95" t="s">
        <v>16</v>
      </c>
      <c r="V64" s="94">
        <v>83.844708079441659</v>
      </c>
      <c r="W64" s="95">
        <v>81.79692117910102</v>
      </c>
      <c r="X64" s="94">
        <v>83.67648682805924</v>
      </c>
      <c r="Y64" s="95">
        <v>86.9</v>
      </c>
      <c r="Z64" s="94">
        <v>81.8</v>
      </c>
      <c r="AA64" s="95">
        <v>83.5</v>
      </c>
      <c r="AB64" s="94">
        <v>81.7</v>
      </c>
      <c r="AC64" s="95">
        <v>85.7</v>
      </c>
      <c r="AD64" s="94">
        <v>85.6</v>
      </c>
      <c r="AE64" s="95">
        <v>86.3</v>
      </c>
      <c r="AF64" s="94">
        <v>9.01</v>
      </c>
      <c r="AG64" s="95">
        <v>9.01</v>
      </c>
      <c r="AH64" s="94">
        <v>93.5</v>
      </c>
      <c r="AI64" s="103">
        <v>80.2</v>
      </c>
      <c r="AJ64" s="94">
        <v>86.6</v>
      </c>
      <c r="AK64" s="103">
        <v>86.7</v>
      </c>
      <c r="AL64" s="94">
        <v>88.5</v>
      </c>
    </row>
    <row r="65" spans="1:38">
      <c r="A65" s="64" t="s">
        <v>75</v>
      </c>
      <c r="B65" s="94" t="s">
        <v>16</v>
      </c>
      <c r="C65" s="95" t="s">
        <v>16</v>
      </c>
      <c r="D65" s="94" t="s">
        <v>16</v>
      </c>
      <c r="E65" s="95" t="s">
        <v>16</v>
      </c>
      <c r="F65" s="94" t="s">
        <v>16</v>
      </c>
      <c r="G65" s="95" t="s">
        <v>16</v>
      </c>
      <c r="H65" s="94" t="s">
        <v>16</v>
      </c>
      <c r="I65" s="95" t="s">
        <v>16</v>
      </c>
      <c r="J65" s="94" t="s">
        <v>16</v>
      </c>
      <c r="K65" s="95" t="s">
        <v>16</v>
      </c>
      <c r="L65" s="94" t="s">
        <v>16</v>
      </c>
      <c r="M65" s="95" t="s">
        <v>16</v>
      </c>
      <c r="N65" s="94" t="s">
        <v>16</v>
      </c>
      <c r="O65" s="95" t="s">
        <v>16</v>
      </c>
      <c r="P65" s="94" t="s">
        <v>16</v>
      </c>
      <c r="Q65" s="95" t="s">
        <v>16</v>
      </c>
      <c r="R65" s="94" t="s">
        <v>16</v>
      </c>
      <c r="S65" s="95" t="s">
        <v>16</v>
      </c>
      <c r="T65" s="94" t="s">
        <v>16</v>
      </c>
      <c r="U65" s="95" t="s">
        <v>16</v>
      </c>
      <c r="V65" s="94">
        <v>86.477454351721804</v>
      </c>
      <c r="W65" s="95">
        <v>86.884509117701242</v>
      </c>
      <c r="X65" s="94">
        <v>85.788822072868768</v>
      </c>
      <c r="Y65" s="95">
        <v>90.6</v>
      </c>
      <c r="Z65" s="94">
        <v>84.5</v>
      </c>
      <c r="AA65" s="95">
        <v>87.5</v>
      </c>
      <c r="AB65" s="94">
        <v>86.2</v>
      </c>
      <c r="AC65" s="95">
        <v>88.4</v>
      </c>
      <c r="AD65" s="94">
        <v>89.2</v>
      </c>
      <c r="AE65" s="95">
        <v>89.1</v>
      </c>
      <c r="AF65" s="94">
        <v>91.2</v>
      </c>
      <c r="AG65" s="95">
        <v>91.2</v>
      </c>
      <c r="AH65" s="94">
        <v>94</v>
      </c>
      <c r="AI65" s="95">
        <v>77.5</v>
      </c>
      <c r="AJ65" s="94">
        <v>87</v>
      </c>
      <c r="AK65" s="95">
        <v>87.4</v>
      </c>
      <c r="AL65" s="94">
        <v>88.9</v>
      </c>
    </row>
    <row r="66" spans="1:38">
      <c r="A66" s="64" t="s">
        <v>76</v>
      </c>
      <c r="B66" s="94" t="s">
        <v>16</v>
      </c>
      <c r="C66" s="95" t="s">
        <v>16</v>
      </c>
      <c r="D66" s="94" t="s">
        <v>16</v>
      </c>
      <c r="E66" s="95" t="s">
        <v>16</v>
      </c>
      <c r="F66" s="100" t="s">
        <v>16</v>
      </c>
      <c r="G66" s="95" t="s">
        <v>16</v>
      </c>
      <c r="H66" s="94" t="s">
        <v>16</v>
      </c>
      <c r="I66" s="95" t="s">
        <v>16</v>
      </c>
      <c r="J66" s="94" t="s">
        <v>16</v>
      </c>
      <c r="K66" s="95" t="s">
        <v>16</v>
      </c>
      <c r="L66" s="100" t="s">
        <v>16</v>
      </c>
      <c r="M66" s="95" t="s">
        <v>16</v>
      </c>
      <c r="N66" s="100" t="s">
        <v>16</v>
      </c>
      <c r="O66" s="95" t="s">
        <v>16</v>
      </c>
      <c r="P66" s="100" t="s">
        <v>16</v>
      </c>
      <c r="Q66" s="95" t="s">
        <v>16</v>
      </c>
      <c r="R66" s="100" t="s">
        <v>16</v>
      </c>
      <c r="S66" s="95" t="s">
        <v>16</v>
      </c>
      <c r="T66" s="94" t="s">
        <v>16</v>
      </c>
      <c r="U66" s="95" t="s">
        <v>16</v>
      </c>
      <c r="V66" s="94">
        <v>89.81346322894909</v>
      </c>
      <c r="W66" s="95">
        <v>90.152362488504451</v>
      </c>
      <c r="X66" s="94">
        <v>90.418557740796771</v>
      </c>
      <c r="Y66" s="95">
        <v>93</v>
      </c>
      <c r="Z66" s="94">
        <v>90.4</v>
      </c>
      <c r="AA66" s="95">
        <v>91.8</v>
      </c>
      <c r="AB66" s="94">
        <v>88.5</v>
      </c>
      <c r="AC66" s="95">
        <v>91.1</v>
      </c>
      <c r="AD66" s="94">
        <v>91.2</v>
      </c>
      <c r="AE66" s="99">
        <v>91.3</v>
      </c>
      <c r="AF66" s="94">
        <v>92.1</v>
      </c>
      <c r="AG66" s="99">
        <v>92.1</v>
      </c>
      <c r="AH66" s="94">
        <v>95.9</v>
      </c>
      <c r="AI66" s="99">
        <v>82.1</v>
      </c>
      <c r="AJ66" s="94">
        <v>90.1</v>
      </c>
      <c r="AK66" s="99">
        <v>91.1</v>
      </c>
      <c r="AL66" s="94">
        <v>92.3</v>
      </c>
    </row>
    <row r="67" spans="1:38" ht="13.5" thickBot="1">
      <c r="A67" s="106" t="s">
        <v>77</v>
      </c>
      <c r="B67" s="97" t="s">
        <v>16</v>
      </c>
      <c r="C67" s="98" t="s">
        <v>16</v>
      </c>
      <c r="D67" s="104" t="s">
        <v>16</v>
      </c>
      <c r="E67" s="98" t="s">
        <v>16</v>
      </c>
      <c r="F67" s="104" t="s">
        <v>16</v>
      </c>
      <c r="G67" s="98" t="s">
        <v>16</v>
      </c>
      <c r="H67" s="104" t="s">
        <v>16</v>
      </c>
      <c r="I67" s="98" t="s">
        <v>16</v>
      </c>
      <c r="J67" s="104" t="s">
        <v>16</v>
      </c>
      <c r="K67" s="98" t="s">
        <v>16</v>
      </c>
      <c r="L67" s="104" t="s">
        <v>16</v>
      </c>
      <c r="M67" s="98" t="s">
        <v>16</v>
      </c>
      <c r="N67" s="104" t="s">
        <v>16</v>
      </c>
      <c r="O67" s="98" t="s">
        <v>16</v>
      </c>
      <c r="P67" s="104" t="s">
        <v>16</v>
      </c>
      <c r="Q67" s="98" t="s">
        <v>16</v>
      </c>
      <c r="R67" s="104" t="s">
        <v>16</v>
      </c>
      <c r="S67" s="98" t="s">
        <v>16</v>
      </c>
      <c r="T67" s="104" t="s">
        <v>16</v>
      </c>
      <c r="U67" s="98" t="s">
        <v>16</v>
      </c>
      <c r="V67" s="97">
        <v>93.955656498127169</v>
      </c>
      <c r="W67" s="98">
        <v>79.315480171575842</v>
      </c>
      <c r="X67" s="97" t="s">
        <v>111</v>
      </c>
      <c r="Y67" s="98">
        <v>93</v>
      </c>
      <c r="Z67" s="97">
        <v>83.1</v>
      </c>
      <c r="AA67" s="98">
        <v>80</v>
      </c>
      <c r="AB67" s="97">
        <v>82.1</v>
      </c>
      <c r="AC67" s="98">
        <v>75.900000000000006</v>
      </c>
      <c r="AD67" s="97">
        <v>80.400000000000006</v>
      </c>
      <c r="AE67" s="105">
        <v>89.2</v>
      </c>
      <c r="AF67" s="97">
        <v>91.8</v>
      </c>
      <c r="AG67" s="105">
        <v>91.8</v>
      </c>
      <c r="AH67" s="97">
        <v>96.5</v>
      </c>
      <c r="AI67" s="105">
        <v>88.7</v>
      </c>
      <c r="AJ67" s="97">
        <v>87.8</v>
      </c>
      <c r="AK67" s="105">
        <v>92.9</v>
      </c>
      <c r="AL67" s="97">
        <v>86.4</v>
      </c>
    </row>
    <row r="68" spans="1:38" ht="13.5" thickTop="1">
      <c r="A68" s="608" t="s">
        <v>5</v>
      </c>
      <c r="B68" s="608"/>
      <c r="C68" s="608"/>
      <c r="D68" s="608"/>
      <c r="E68" s="608"/>
      <c r="F68" s="608"/>
      <c r="G68" s="608"/>
      <c r="H68" s="608"/>
      <c r="I68" s="608"/>
      <c r="J68" s="608"/>
      <c r="K68" s="608"/>
      <c r="L68" s="608"/>
      <c r="M68" s="608"/>
      <c r="N68" s="608"/>
      <c r="O68" s="608"/>
      <c r="P68" s="608"/>
      <c r="Q68" s="608"/>
      <c r="R68" s="608"/>
      <c r="S68" s="608"/>
      <c r="T68" s="608"/>
      <c r="U68" s="608"/>
      <c r="V68" s="608"/>
      <c r="W68" s="608"/>
      <c r="X68" s="608"/>
      <c r="Y68" s="608"/>
      <c r="Z68" s="608"/>
      <c r="AA68" s="608"/>
      <c r="AB68" s="608"/>
      <c r="AC68" s="608"/>
      <c r="AD68" s="608"/>
      <c r="AE68" s="608"/>
      <c r="AF68" s="608"/>
      <c r="AG68" s="608"/>
      <c r="AH68" s="121"/>
      <c r="AJ68" s="15"/>
      <c r="AK68" s="15"/>
      <c r="AL68" s="15"/>
    </row>
    <row r="69" spans="1:38">
      <c r="A69" s="609" t="s">
        <v>113</v>
      </c>
      <c r="B69" s="609"/>
      <c r="C69" s="609"/>
      <c r="D69" s="609"/>
      <c r="E69" s="609"/>
      <c r="F69" s="609"/>
      <c r="G69" s="609"/>
      <c r="H69" s="609"/>
      <c r="I69" s="609"/>
      <c r="J69" s="609"/>
      <c r="K69" s="609"/>
      <c r="L69" s="609"/>
      <c r="M69" s="609"/>
      <c r="N69" s="609"/>
      <c r="O69" s="609"/>
      <c r="P69" s="609"/>
      <c r="Q69" s="609"/>
      <c r="R69" s="609"/>
      <c r="S69" s="609"/>
      <c r="T69" s="609"/>
      <c r="U69" s="609"/>
      <c r="V69" s="609"/>
      <c r="W69" s="609"/>
      <c r="X69" s="609"/>
      <c r="Y69" s="609"/>
      <c r="Z69" s="609"/>
      <c r="AA69" s="609"/>
      <c r="AB69" s="609"/>
      <c r="AC69" s="609"/>
      <c r="AD69" s="609"/>
      <c r="AE69" s="609"/>
      <c r="AF69" s="609"/>
      <c r="AG69" s="609"/>
      <c r="AH69" s="121"/>
      <c r="AJ69" s="15"/>
      <c r="AK69" s="15"/>
      <c r="AL69" s="15"/>
    </row>
    <row r="70" spans="1:38">
      <c r="A70" s="601" t="s">
        <v>86</v>
      </c>
      <c r="B70" s="601"/>
      <c r="C70" s="601"/>
      <c r="D70" s="601"/>
      <c r="E70" s="601"/>
      <c r="F70" s="601"/>
      <c r="G70" s="601"/>
      <c r="H70" s="601"/>
      <c r="I70" s="601"/>
      <c r="J70" s="601"/>
      <c r="K70" s="601"/>
      <c r="L70" s="601"/>
      <c r="M70" s="601"/>
      <c r="N70" s="601"/>
      <c r="O70" s="601"/>
      <c r="P70" s="601"/>
      <c r="Q70" s="601"/>
      <c r="R70" s="601"/>
      <c r="S70" s="601"/>
      <c r="T70" s="601"/>
      <c r="U70" s="601"/>
      <c r="V70" s="601"/>
      <c r="W70" s="601"/>
      <c r="X70" s="601"/>
      <c r="Y70" s="601"/>
      <c r="Z70" s="601"/>
      <c r="AA70" s="601"/>
      <c r="AB70" s="601"/>
      <c r="AC70" s="601"/>
      <c r="AD70" s="601"/>
      <c r="AE70" s="601"/>
      <c r="AF70" s="601"/>
      <c r="AG70" s="601"/>
      <c r="AH70" s="10"/>
      <c r="AJ70" s="15"/>
      <c r="AK70" s="15"/>
      <c r="AL70" s="15"/>
    </row>
    <row r="71" spans="1:38">
      <c r="A71" s="602" t="s">
        <v>313</v>
      </c>
      <c r="B71" s="602"/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02"/>
      <c r="N71" s="602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602"/>
      <c r="AB71" s="602"/>
      <c r="AC71" s="602"/>
      <c r="AD71" s="602"/>
      <c r="AE71" s="602"/>
      <c r="AF71" s="602"/>
      <c r="AG71" s="602"/>
      <c r="AH71" s="125"/>
      <c r="AJ71" s="15"/>
      <c r="AK71" s="15"/>
      <c r="AL71" s="15"/>
    </row>
  </sheetData>
  <mergeCells count="8">
    <mergeCell ref="A70:AG70"/>
    <mergeCell ref="A71:AG71"/>
    <mergeCell ref="A1:AL1"/>
    <mergeCell ref="A3:AL3"/>
    <mergeCell ref="A4:AL4"/>
    <mergeCell ref="B5:AL6"/>
    <mergeCell ref="A68:AG68"/>
    <mergeCell ref="A69:AG69"/>
  </mergeCells>
  <hyperlinks>
    <hyperlink ref="A5" location="Indice!A1" display="Índice" xr:uid="{38E4E7A0-1F17-4F37-9BD7-F1C94547126D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oja42"/>
  <dimension ref="A1:J68"/>
  <sheetViews>
    <sheetView zoomScaleNormal="100" zoomScaleSheetLayoutView="70" workbookViewId="0">
      <selection activeCell="B5" sqref="B5:J6"/>
    </sheetView>
  </sheetViews>
  <sheetFormatPr defaultColWidth="0" defaultRowHeight="12.75" zeroHeight="1"/>
  <cols>
    <col min="1" max="1" width="15.5703125" customWidth="1"/>
    <col min="2" max="4" width="13.5703125" style="69" customWidth="1"/>
    <col min="5" max="5" width="13.5703125" customWidth="1"/>
    <col min="6" max="6" width="13.5703125" style="124" customWidth="1"/>
    <col min="7" max="9" width="13.5703125" customWidth="1"/>
    <col min="10" max="10" width="7.85546875" customWidth="1"/>
    <col min="11" max="16384" width="7.85546875" hidden="1"/>
  </cols>
  <sheetData>
    <row r="1" spans="1:10" s="141" customFormat="1" ht="18">
      <c r="A1" s="598" t="s">
        <v>0</v>
      </c>
      <c r="B1" s="598"/>
      <c r="C1" s="598"/>
      <c r="D1" s="598"/>
      <c r="E1" s="598"/>
      <c r="F1" s="598"/>
      <c r="G1" s="598"/>
      <c r="H1" s="598"/>
      <c r="I1" s="598"/>
      <c r="J1" s="598"/>
    </row>
    <row r="2" spans="1:10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s="142" customFormat="1" ht="15">
      <c r="A3" s="599" t="s">
        <v>1</v>
      </c>
      <c r="B3" s="599"/>
      <c r="C3" s="599"/>
      <c r="D3" s="599"/>
      <c r="E3" s="599"/>
      <c r="F3" s="599"/>
      <c r="G3" s="599"/>
      <c r="H3" s="599"/>
      <c r="I3" s="599"/>
      <c r="J3" s="599"/>
    </row>
    <row r="4" spans="1:10" s="144" customFormat="1" ht="15" customHeight="1">
      <c r="A4" s="610" t="s">
        <v>375</v>
      </c>
      <c r="B4" s="610"/>
      <c r="C4" s="610"/>
      <c r="D4" s="610"/>
      <c r="E4" s="610"/>
      <c r="F4" s="610"/>
      <c r="G4" s="610"/>
      <c r="H4" s="610"/>
      <c r="I4" s="610"/>
      <c r="J4" s="610"/>
    </row>
    <row r="5" spans="1:10" ht="16.5" customHeight="1">
      <c r="A5" s="232" t="s">
        <v>2</v>
      </c>
      <c r="B5" s="596" t="s">
        <v>129</v>
      </c>
      <c r="C5" s="596"/>
      <c r="D5" s="596"/>
      <c r="E5" s="596"/>
      <c r="F5" s="596"/>
      <c r="G5" s="596"/>
      <c r="H5" s="596"/>
      <c r="I5" s="596"/>
      <c r="J5" s="596"/>
    </row>
    <row r="6" spans="1:10" ht="16.5" customHeight="1" thickBot="1">
      <c r="A6" s="160"/>
      <c r="B6" s="597"/>
      <c r="C6" s="597"/>
      <c r="D6" s="597"/>
      <c r="E6" s="597"/>
      <c r="F6" s="597"/>
      <c r="G6" s="597"/>
      <c r="H6" s="597"/>
      <c r="I6" s="597"/>
      <c r="J6" s="597"/>
    </row>
    <row r="7" spans="1:10" ht="13.5" thickTop="1">
      <c r="A7" s="398" t="s">
        <v>3</v>
      </c>
      <c r="B7" s="399" t="s">
        <v>177</v>
      </c>
      <c r="C7" s="400" t="s">
        <v>300</v>
      </c>
      <c r="D7" s="399" t="s">
        <v>310</v>
      </c>
      <c r="E7" s="400" t="s">
        <v>311</v>
      </c>
      <c r="F7" s="399" t="s">
        <v>316</v>
      </c>
      <c r="G7" s="400" t="s">
        <v>320</v>
      </c>
      <c r="H7" s="399" t="s">
        <v>322</v>
      </c>
      <c r="I7" s="400" t="s">
        <v>324</v>
      </c>
      <c r="J7" s="399" t="s">
        <v>359</v>
      </c>
    </row>
    <row r="8" spans="1:10" ht="12" customHeight="1">
      <c r="A8" s="401" t="s">
        <v>17</v>
      </c>
      <c r="B8" s="402"/>
      <c r="C8" s="402"/>
      <c r="D8" s="402"/>
      <c r="E8" s="402"/>
      <c r="F8" s="402"/>
      <c r="G8" s="402"/>
      <c r="H8" s="402"/>
      <c r="I8" s="402"/>
      <c r="J8" s="402"/>
    </row>
    <row r="9" spans="1:10" ht="12.75" customHeight="1">
      <c r="A9" s="403" t="s">
        <v>71</v>
      </c>
      <c r="B9" s="389">
        <v>4.9833333333333334</v>
      </c>
      <c r="C9" s="390">
        <v>5.6</v>
      </c>
      <c r="D9" s="389">
        <v>5.771374172362524</v>
      </c>
      <c r="E9" s="390">
        <v>3.1</v>
      </c>
      <c r="F9" s="389">
        <v>5.7</v>
      </c>
      <c r="G9" s="390">
        <v>7.2</v>
      </c>
      <c r="H9" s="389">
        <v>6.1</v>
      </c>
      <c r="I9" s="390">
        <v>4.7</v>
      </c>
      <c r="J9" s="389">
        <v>4</v>
      </c>
    </row>
    <row r="10" spans="1:10" ht="12.75" customHeight="1">
      <c r="A10" s="404" t="s">
        <v>74</v>
      </c>
      <c r="B10" s="389">
        <v>5.0999999999999996</v>
      </c>
      <c r="C10" s="390">
        <v>1.2</v>
      </c>
      <c r="D10" s="389">
        <v>1.2859135285913528</v>
      </c>
      <c r="E10" s="390">
        <v>0.7</v>
      </c>
      <c r="F10" s="389">
        <v>1.4</v>
      </c>
      <c r="G10" s="390">
        <v>1.1000000000000001</v>
      </c>
      <c r="H10" s="389">
        <v>1</v>
      </c>
      <c r="I10" s="390">
        <v>0.9</v>
      </c>
      <c r="J10" s="389">
        <v>0.7</v>
      </c>
    </row>
    <row r="11" spans="1:10" ht="12.75" customHeight="1">
      <c r="A11" s="404" t="s">
        <v>75</v>
      </c>
      <c r="B11" s="389">
        <v>1.8</v>
      </c>
      <c r="C11" s="390">
        <v>2.2000000000000002</v>
      </c>
      <c r="D11" s="389">
        <v>1.8429549774757181</v>
      </c>
      <c r="E11" s="390">
        <v>0.9</v>
      </c>
      <c r="F11" s="389">
        <v>2.1</v>
      </c>
      <c r="G11" s="390">
        <v>1.7</v>
      </c>
      <c r="H11" s="389">
        <v>1.2</v>
      </c>
      <c r="I11" s="390">
        <v>1.3</v>
      </c>
      <c r="J11" s="389">
        <v>1</v>
      </c>
    </row>
    <row r="12" spans="1:10" ht="12.75" customHeight="1">
      <c r="A12" s="404" t="s">
        <v>76</v>
      </c>
      <c r="B12" s="389">
        <v>2.8</v>
      </c>
      <c r="C12" s="390">
        <v>10.1</v>
      </c>
      <c r="D12" s="389">
        <v>10.852227926881385</v>
      </c>
      <c r="E12" s="390">
        <v>6.2</v>
      </c>
      <c r="F12" s="389">
        <v>9</v>
      </c>
      <c r="G12" s="390">
        <v>11.8</v>
      </c>
      <c r="H12" s="389">
        <v>10.9</v>
      </c>
      <c r="I12" s="390">
        <v>9.1</v>
      </c>
      <c r="J12" s="389">
        <v>8</v>
      </c>
    </row>
    <row r="13" spans="1:10" ht="12.75" customHeight="1">
      <c r="A13" s="404" t="s">
        <v>77</v>
      </c>
      <c r="B13" s="389">
        <v>6.4</v>
      </c>
      <c r="C13" s="390">
        <v>7.9</v>
      </c>
      <c r="D13" s="389">
        <v>8.100941926870874</v>
      </c>
      <c r="E13" s="390">
        <v>4.2</v>
      </c>
      <c r="F13" s="389">
        <v>8</v>
      </c>
      <c r="G13" s="390">
        <v>11.3</v>
      </c>
      <c r="H13" s="389">
        <v>8.9</v>
      </c>
      <c r="I13" s="390">
        <v>6.5</v>
      </c>
      <c r="J13" s="389">
        <v>5.9</v>
      </c>
    </row>
    <row r="14" spans="1:10" ht="12.75" customHeight="1">
      <c r="A14" s="404" t="s">
        <v>78</v>
      </c>
      <c r="B14" s="389">
        <v>7.6</v>
      </c>
      <c r="C14" s="390">
        <v>6.6</v>
      </c>
      <c r="D14" s="389">
        <v>6.5623176510570636</v>
      </c>
      <c r="E14" s="390">
        <v>3.2</v>
      </c>
      <c r="F14" s="389">
        <v>6.8</v>
      </c>
      <c r="G14" s="390">
        <v>9.4</v>
      </c>
      <c r="H14" s="389">
        <v>8</v>
      </c>
      <c r="I14" s="390">
        <v>5.5</v>
      </c>
      <c r="J14" s="389">
        <v>4.5999999999999996</v>
      </c>
    </row>
    <row r="15" spans="1:10" ht="12.75" customHeight="1">
      <c r="A15" s="404" t="s">
        <v>82</v>
      </c>
      <c r="B15" s="389">
        <v>6.2</v>
      </c>
      <c r="C15" s="390">
        <v>5.0999999999999996</v>
      </c>
      <c r="D15" s="389">
        <v>5.1366971881290997</v>
      </c>
      <c r="E15" s="390">
        <v>2.7</v>
      </c>
      <c r="F15" s="389">
        <v>6.4</v>
      </c>
      <c r="G15" s="390">
        <v>6.8</v>
      </c>
      <c r="H15" s="389">
        <v>5.6</v>
      </c>
      <c r="I15" s="390">
        <v>3.8</v>
      </c>
      <c r="J15" s="389">
        <v>3.2</v>
      </c>
    </row>
    <row r="16" spans="1:10" ht="12.75" customHeight="1">
      <c r="A16" s="403" t="s">
        <v>72</v>
      </c>
      <c r="B16" s="389">
        <v>5.3</v>
      </c>
      <c r="C16" s="390">
        <v>4</v>
      </c>
      <c r="D16" s="389">
        <v>7.0986795188899583</v>
      </c>
      <c r="E16" s="390">
        <v>3.4</v>
      </c>
      <c r="F16" s="389">
        <v>12.2</v>
      </c>
      <c r="G16" s="390">
        <v>7.1</v>
      </c>
      <c r="H16" s="389">
        <v>7.3</v>
      </c>
      <c r="I16" s="390">
        <v>7.1</v>
      </c>
      <c r="J16" s="389">
        <v>7.3</v>
      </c>
    </row>
    <row r="17" spans="1:10" ht="12.75" customHeight="1">
      <c r="A17" s="404" t="s">
        <v>74</v>
      </c>
      <c r="B17" s="389">
        <v>6.1</v>
      </c>
      <c r="C17" s="390">
        <v>4.5999999999999996</v>
      </c>
      <c r="D17" s="389">
        <v>6.5820313796835475</v>
      </c>
      <c r="E17" s="390">
        <v>3.2</v>
      </c>
      <c r="F17" s="389">
        <v>10.3</v>
      </c>
      <c r="G17" s="390">
        <v>8</v>
      </c>
      <c r="H17" s="389">
        <v>9.4</v>
      </c>
      <c r="I17" s="390">
        <v>7.8</v>
      </c>
      <c r="J17" s="389">
        <v>8</v>
      </c>
    </row>
    <row r="18" spans="1:10" ht="12.75" customHeight="1">
      <c r="A18" s="404" t="s">
        <v>75</v>
      </c>
      <c r="B18" s="389">
        <v>6</v>
      </c>
      <c r="C18" s="390">
        <v>3.1</v>
      </c>
      <c r="D18" s="389">
        <v>5.1482158355619223</v>
      </c>
      <c r="E18" s="390">
        <v>2.7</v>
      </c>
      <c r="F18" s="389">
        <v>11.1</v>
      </c>
      <c r="G18" s="390">
        <v>6.3</v>
      </c>
      <c r="H18" s="389">
        <v>7.9</v>
      </c>
      <c r="I18" s="390">
        <v>6.7</v>
      </c>
      <c r="J18" s="389">
        <v>7</v>
      </c>
    </row>
    <row r="19" spans="1:10" ht="12.75" customHeight="1">
      <c r="A19" s="404" t="s">
        <v>76</v>
      </c>
      <c r="B19" s="389">
        <v>3.3</v>
      </c>
      <c r="C19" s="390">
        <v>4.5</v>
      </c>
      <c r="D19" s="389">
        <v>8.8516334524168219</v>
      </c>
      <c r="E19" s="390">
        <v>4.5999999999999996</v>
      </c>
      <c r="F19" s="389">
        <v>14.3</v>
      </c>
      <c r="G19" s="390">
        <v>8.6</v>
      </c>
      <c r="H19" s="389">
        <v>9.1999999999999993</v>
      </c>
      <c r="I19" s="390">
        <v>7.9</v>
      </c>
      <c r="J19" s="389">
        <v>8.3000000000000007</v>
      </c>
    </row>
    <row r="20" spans="1:10" ht="12.75" customHeight="1">
      <c r="A20" s="404" t="s">
        <v>77</v>
      </c>
      <c r="B20" s="389">
        <v>4.2</v>
      </c>
      <c r="C20" s="390">
        <v>4.5999999999999996</v>
      </c>
      <c r="D20" s="389">
        <v>7.7310728312011507</v>
      </c>
      <c r="E20" s="390">
        <v>4.4000000000000004</v>
      </c>
      <c r="F20" s="389">
        <v>17.3</v>
      </c>
      <c r="G20" s="390">
        <v>7.8</v>
      </c>
      <c r="H20" s="389">
        <v>8.4</v>
      </c>
      <c r="I20" s="390">
        <v>7.4</v>
      </c>
      <c r="J20" s="389">
        <v>7.1</v>
      </c>
    </row>
    <row r="21" spans="1:10" ht="12.75" customHeight="1">
      <c r="A21" s="404" t="s">
        <v>78</v>
      </c>
      <c r="B21" s="389">
        <v>6.2</v>
      </c>
      <c r="C21" s="405">
        <v>4.0999999999999996</v>
      </c>
      <c r="D21" s="389">
        <v>4.6889925528856411</v>
      </c>
      <c r="E21" s="405">
        <v>2.7</v>
      </c>
      <c r="F21" s="389">
        <v>13.3</v>
      </c>
      <c r="G21" s="405">
        <v>4.7</v>
      </c>
      <c r="H21" s="389">
        <v>5</v>
      </c>
      <c r="I21" s="405">
        <v>4.0999999999999996</v>
      </c>
      <c r="J21" s="389">
        <v>3.5</v>
      </c>
    </row>
    <row r="22" spans="1:10" ht="12.75" customHeight="1">
      <c r="A22" s="406" t="s">
        <v>82</v>
      </c>
      <c r="B22" s="389">
        <v>3.8</v>
      </c>
      <c r="C22" s="405">
        <v>2.2000000000000002</v>
      </c>
      <c r="D22" s="389">
        <v>10.440859467352757</v>
      </c>
      <c r="E22" s="405">
        <v>1.8</v>
      </c>
      <c r="F22" s="389">
        <v>6.1</v>
      </c>
      <c r="G22" s="405">
        <v>6.4</v>
      </c>
      <c r="H22" s="389">
        <v>0</v>
      </c>
      <c r="I22" s="405">
        <v>8.1999999999999993</v>
      </c>
      <c r="J22" s="389">
        <v>9.6999999999999993</v>
      </c>
    </row>
    <row r="23" spans="1:10" ht="12.75" customHeight="1">
      <c r="A23" s="407" t="s">
        <v>18</v>
      </c>
      <c r="B23" s="408"/>
      <c r="C23" s="408"/>
      <c r="D23" s="408"/>
      <c r="E23" s="408"/>
      <c r="F23" s="408"/>
      <c r="G23" s="408"/>
      <c r="H23" s="408"/>
      <c r="I23" s="408"/>
      <c r="J23" s="408"/>
    </row>
    <row r="24" spans="1:10" ht="12.75" customHeight="1">
      <c r="A24" s="403" t="s">
        <v>71</v>
      </c>
      <c r="B24" s="389">
        <v>1.2166666666666668</v>
      </c>
      <c r="C24" s="409">
        <v>1.4</v>
      </c>
      <c r="D24" s="389">
        <v>1.7623889927244698</v>
      </c>
      <c r="E24" s="409">
        <v>0.95</v>
      </c>
      <c r="F24" s="389">
        <v>1.2</v>
      </c>
      <c r="G24" s="410">
        <v>1.2</v>
      </c>
      <c r="H24" s="389">
        <v>1.4</v>
      </c>
      <c r="I24" s="410">
        <v>1.2</v>
      </c>
      <c r="J24" s="389">
        <v>1.1000000000000001</v>
      </c>
    </row>
    <row r="25" spans="1:10" ht="12.75" customHeight="1">
      <c r="A25" s="404" t="s">
        <v>74</v>
      </c>
      <c r="B25" s="389">
        <v>1</v>
      </c>
      <c r="C25" s="409">
        <v>0.4</v>
      </c>
      <c r="D25" s="389">
        <v>0.70559899587835195</v>
      </c>
      <c r="E25" s="409">
        <v>0.3</v>
      </c>
      <c r="F25" s="389">
        <v>0.4</v>
      </c>
      <c r="G25" s="409">
        <v>0.3</v>
      </c>
      <c r="H25" s="389">
        <v>0.3</v>
      </c>
      <c r="I25" s="409">
        <v>0.3</v>
      </c>
      <c r="J25" s="389">
        <v>0.3</v>
      </c>
    </row>
    <row r="26" spans="1:10" ht="12.75" customHeight="1">
      <c r="A26" s="404" t="s">
        <v>75</v>
      </c>
      <c r="B26" s="389">
        <v>0.3</v>
      </c>
      <c r="C26" s="409">
        <v>0.7</v>
      </c>
      <c r="D26" s="389">
        <v>0.7951081240083433</v>
      </c>
      <c r="E26" s="409">
        <v>0.5</v>
      </c>
      <c r="F26" s="389">
        <v>0.7</v>
      </c>
      <c r="G26" s="409">
        <v>0.4</v>
      </c>
      <c r="H26" s="389">
        <v>0.4</v>
      </c>
      <c r="I26" s="409">
        <v>0.5</v>
      </c>
      <c r="J26" s="389">
        <v>0.5</v>
      </c>
    </row>
    <row r="27" spans="1:10" ht="12.75" customHeight="1">
      <c r="A27" s="404" t="s">
        <v>76</v>
      </c>
      <c r="B27" s="389">
        <v>0.7</v>
      </c>
      <c r="C27" s="409">
        <v>2.1</v>
      </c>
      <c r="D27" s="389">
        <v>2.8953533775868801</v>
      </c>
      <c r="E27" s="409">
        <v>1.6</v>
      </c>
      <c r="F27" s="389">
        <v>1.6</v>
      </c>
      <c r="G27" s="409">
        <v>1.9</v>
      </c>
      <c r="H27" s="389">
        <v>2.5</v>
      </c>
      <c r="I27" s="409">
        <v>2.1</v>
      </c>
      <c r="J27" s="389">
        <v>2.1</v>
      </c>
    </row>
    <row r="28" spans="1:10" ht="12.75" customHeight="1">
      <c r="A28" s="404" t="s">
        <v>77</v>
      </c>
      <c r="B28" s="389">
        <v>1.7</v>
      </c>
      <c r="C28" s="409">
        <v>2.2999999999999998</v>
      </c>
      <c r="D28" s="389">
        <v>2.7420534216525443</v>
      </c>
      <c r="E28" s="409">
        <v>1.5</v>
      </c>
      <c r="F28" s="389">
        <v>1.7</v>
      </c>
      <c r="G28" s="409">
        <v>2</v>
      </c>
      <c r="H28" s="389">
        <v>2.1</v>
      </c>
      <c r="I28" s="409">
        <v>1.9</v>
      </c>
      <c r="J28" s="389">
        <v>1.7</v>
      </c>
    </row>
    <row r="29" spans="1:10" ht="12.75" customHeight="1">
      <c r="A29" s="404" t="s">
        <v>78</v>
      </c>
      <c r="B29" s="389">
        <v>2</v>
      </c>
      <c r="C29" s="409">
        <v>2</v>
      </c>
      <c r="D29" s="389">
        <v>2.1913897167472265</v>
      </c>
      <c r="E29" s="409">
        <v>1.3</v>
      </c>
      <c r="F29" s="389">
        <v>1.5</v>
      </c>
      <c r="G29" s="409">
        <v>1.7</v>
      </c>
      <c r="H29" s="389">
        <v>1.7</v>
      </c>
      <c r="I29" s="409">
        <v>1.4</v>
      </c>
      <c r="J29" s="389">
        <v>1.5</v>
      </c>
    </row>
    <row r="30" spans="1:10" ht="12.75" customHeight="1">
      <c r="A30" s="404" t="s">
        <v>82</v>
      </c>
      <c r="B30" s="389">
        <v>1.6</v>
      </c>
      <c r="C30" s="409">
        <v>1.5</v>
      </c>
      <c r="D30" s="389">
        <v>1.6302617334267338</v>
      </c>
      <c r="E30" s="409">
        <v>1</v>
      </c>
      <c r="F30" s="389">
        <v>1.4</v>
      </c>
      <c r="G30" s="409">
        <v>1.4</v>
      </c>
      <c r="H30" s="389">
        <v>1.4</v>
      </c>
      <c r="I30" s="409">
        <v>1</v>
      </c>
      <c r="J30" s="389">
        <v>0.9</v>
      </c>
    </row>
    <row r="31" spans="1:10" ht="12.75" customHeight="1">
      <c r="A31" s="403" t="s">
        <v>72</v>
      </c>
      <c r="B31" s="389">
        <v>1.4</v>
      </c>
      <c r="C31" s="409">
        <v>1.5</v>
      </c>
      <c r="D31" s="389">
        <v>2.4354478801402615</v>
      </c>
      <c r="E31" s="409">
        <v>0.9</v>
      </c>
      <c r="F31" s="389">
        <v>2.1</v>
      </c>
      <c r="G31" s="409">
        <v>1.4</v>
      </c>
      <c r="H31" s="389">
        <v>1.1000000000000001</v>
      </c>
      <c r="I31" s="409">
        <v>1.5</v>
      </c>
      <c r="J31" s="389">
        <v>1.9</v>
      </c>
    </row>
    <row r="32" spans="1:10" ht="12.75" customHeight="1">
      <c r="A32" s="404" t="s">
        <v>74</v>
      </c>
      <c r="B32" s="389">
        <v>2</v>
      </c>
      <c r="C32" s="409">
        <v>1.4</v>
      </c>
      <c r="D32" s="389">
        <v>1.73069070578258</v>
      </c>
      <c r="E32" s="409">
        <v>0.9</v>
      </c>
      <c r="F32" s="389">
        <v>2.2000000000000002</v>
      </c>
      <c r="G32" s="409">
        <v>1.3</v>
      </c>
      <c r="H32" s="389">
        <v>1.6</v>
      </c>
      <c r="I32" s="409">
        <v>1.3</v>
      </c>
      <c r="J32" s="389">
        <v>1.5</v>
      </c>
    </row>
    <row r="33" spans="1:10" ht="12.75" customHeight="1">
      <c r="A33" s="404" t="s">
        <v>75</v>
      </c>
      <c r="B33" s="389">
        <v>1.4</v>
      </c>
      <c r="C33" s="409">
        <v>1.3</v>
      </c>
      <c r="D33" s="389">
        <v>1.6642501418395006</v>
      </c>
      <c r="E33" s="409">
        <v>0.7</v>
      </c>
      <c r="F33" s="389">
        <v>2.1</v>
      </c>
      <c r="G33" s="409">
        <v>1.1000000000000001</v>
      </c>
      <c r="H33" s="389">
        <v>1.3</v>
      </c>
      <c r="I33" s="409">
        <v>1.3</v>
      </c>
      <c r="J33" s="389">
        <v>1.6</v>
      </c>
    </row>
    <row r="34" spans="1:10" ht="12.75" customHeight="1">
      <c r="A34" s="404" t="s">
        <v>76</v>
      </c>
      <c r="B34" s="389">
        <v>1.5</v>
      </c>
      <c r="C34" s="409">
        <v>1.7</v>
      </c>
      <c r="D34" s="389">
        <v>2.4388739863719051</v>
      </c>
      <c r="E34" s="409">
        <v>1.3</v>
      </c>
      <c r="F34" s="389">
        <v>2.4</v>
      </c>
      <c r="G34" s="409">
        <v>1</v>
      </c>
      <c r="H34" s="389">
        <v>1.2</v>
      </c>
      <c r="I34" s="409">
        <v>1.2</v>
      </c>
      <c r="J34" s="389">
        <v>1.6</v>
      </c>
    </row>
    <row r="35" spans="1:10" ht="12.75" customHeight="1">
      <c r="A35" s="404" t="s">
        <v>77</v>
      </c>
      <c r="B35" s="389">
        <v>1.4</v>
      </c>
      <c r="C35" s="405">
        <v>1.7</v>
      </c>
      <c r="D35" s="389">
        <v>2.1602063480690692</v>
      </c>
      <c r="E35" s="405">
        <v>1.1000000000000001</v>
      </c>
      <c r="F35" s="389">
        <v>2.7</v>
      </c>
      <c r="G35" s="409">
        <v>1</v>
      </c>
      <c r="H35" s="389">
        <v>1.3</v>
      </c>
      <c r="I35" s="409">
        <v>1.1000000000000001</v>
      </c>
      <c r="J35" s="389">
        <v>1.4</v>
      </c>
    </row>
    <row r="36" spans="1:10" ht="12.75" customHeight="1">
      <c r="A36" s="404" t="s">
        <v>78</v>
      </c>
      <c r="B36" s="389">
        <v>2.1</v>
      </c>
      <c r="C36" s="405">
        <v>1.4</v>
      </c>
      <c r="D36" s="389">
        <v>1.2261006168818729</v>
      </c>
      <c r="E36" s="405">
        <v>0.7</v>
      </c>
      <c r="F36" s="389">
        <v>2.2999999999999998</v>
      </c>
      <c r="G36" s="405">
        <v>0.8</v>
      </c>
      <c r="H36" s="389">
        <v>0.7</v>
      </c>
      <c r="I36" s="405">
        <v>0.8</v>
      </c>
      <c r="J36" s="389">
        <v>0.9</v>
      </c>
    </row>
    <row r="37" spans="1:10" ht="12.75" customHeight="1">
      <c r="A37" s="404" t="s">
        <v>82</v>
      </c>
      <c r="B37" s="389">
        <v>1.4</v>
      </c>
      <c r="C37" s="405">
        <v>1.2</v>
      </c>
      <c r="D37" s="389">
        <v>6.2549942288910589</v>
      </c>
      <c r="E37" s="405">
        <v>0.8</v>
      </c>
      <c r="F37" s="389">
        <v>1</v>
      </c>
      <c r="G37" s="405">
        <v>3.5</v>
      </c>
      <c r="H37" s="389">
        <v>0</v>
      </c>
      <c r="I37" s="405">
        <v>4.5</v>
      </c>
      <c r="J37" s="389">
        <v>5.7</v>
      </c>
    </row>
    <row r="38" spans="1:10" ht="12" customHeight="1">
      <c r="A38" s="407" t="s">
        <v>19</v>
      </c>
      <c r="B38" s="408"/>
      <c r="C38" s="408"/>
      <c r="D38" s="408"/>
      <c r="E38" s="408"/>
      <c r="F38" s="408"/>
      <c r="G38" s="408"/>
      <c r="H38" s="408"/>
      <c r="I38" s="408"/>
      <c r="J38" s="408"/>
    </row>
    <row r="39" spans="1:10" ht="12.75" customHeight="1">
      <c r="A39" s="403" t="s">
        <v>71</v>
      </c>
      <c r="B39" s="389">
        <v>3.6666666666666661</v>
      </c>
      <c r="C39" s="411">
        <v>3.8</v>
      </c>
      <c r="D39" s="389">
        <v>4.2261373773416588</v>
      </c>
      <c r="E39" s="411">
        <v>1.7</v>
      </c>
      <c r="F39" s="389">
        <v>3.2</v>
      </c>
      <c r="G39" s="411">
        <v>3.6</v>
      </c>
      <c r="H39" s="389">
        <v>2.5</v>
      </c>
      <c r="I39" s="411">
        <v>3.5</v>
      </c>
      <c r="J39" s="389">
        <v>3.2</v>
      </c>
    </row>
    <row r="40" spans="1:10" ht="12.75" customHeight="1">
      <c r="A40" s="404" t="s">
        <v>74</v>
      </c>
      <c r="B40" s="389">
        <v>4</v>
      </c>
      <c r="C40" s="411">
        <v>2</v>
      </c>
      <c r="D40" s="389">
        <v>3.5911602209944751</v>
      </c>
      <c r="E40" s="411">
        <v>0.5</v>
      </c>
      <c r="F40" s="389">
        <v>1</v>
      </c>
      <c r="G40" s="411">
        <v>0.9</v>
      </c>
      <c r="H40" s="389">
        <v>1.8</v>
      </c>
      <c r="I40" s="411">
        <v>4.3</v>
      </c>
      <c r="J40" s="389">
        <v>4.9000000000000004</v>
      </c>
    </row>
    <row r="41" spans="1:10" ht="12.75" customHeight="1">
      <c r="A41" s="404" t="s">
        <v>75</v>
      </c>
      <c r="B41" s="389">
        <v>4.0999999999999996</v>
      </c>
      <c r="C41" s="411">
        <v>1.8</v>
      </c>
      <c r="D41" s="389">
        <v>2.8779472954230236</v>
      </c>
      <c r="E41" s="411">
        <v>0.6</v>
      </c>
      <c r="F41" s="389">
        <v>2.2999999999999998</v>
      </c>
      <c r="G41" s="411">
        <v>2</v>
      </c>
      <c r="H41" s="389">
        <v>1.6</v>
      </c>
      <c r="I41" s="411">
        <v>2.7</v>
      </c>
      <c r="J41" s="389">
        <v>2.4</v>
      </c>
    </row>
    <row r="42" spans="1:10" ht="12.75" customHeight="1">
      <c r="A42" s="404" t="s">
        <v>76</v>
      </c>
      <c r="B42" s="389">
        <v>2.8</v>
      </c>
      <c r="C42" s="411">
        <v>6</v>
      </c>
      <c r="D42" s="389">
        <v>6.5534804753820035</v>
      </c>
      <c r="E42" s="411">
        <v>2.8</v>
      </c>
      <c r="F42" s="389">
        <v>5.0999999999999996</v>
      </c>
      <c r="G42" s="411">
        <v>6.4</v>
      </c>
      <c r="H42" s="389">
        <v>4.0999999999999996</v>
      </c>
      <c r="I42" s="411">
        <v>5.7</v>
      </c>
      <c r="J42" s="389">
        <v>5.0999999999999996</v>
      </c>
    </row>
    <row r="43" spans="1:10" ht="12.75" customHeight="1">
      <c r="A43" s="404" t="s">
        <v>77</v>
      </c>
      <c r="B43" s="389">
        <v>3.7</v>
      </c>
      <c r="C43" s="411">
        <v>5.0999999999999996</v>
      </c>
      <c r="D43" s="389">
        <v>5.1892950391644908</v>
      </c>
      <c r="E43" s="411">
        <v>2.4</v>
      </c>
      <c r="F43" s="389">
        <v>4.3</v>
      </c>
      <c r="G43" s="411">
        <v>5.2</v>
      </c>
      <c r="H43" s="389">
        <v>3.2</v>
      </c>
      <c r="I43" s="411">
        <v>3</v>
      </c>
      <c r="J43" s="389">
        <v>2.5</v>
      </c>
    </row>
    <row r="44" spans="1:10" ht="12.75" customHeight="1">
      <c r="A44" s="404" t="s">
        <v>78</v>
      </c>
      <c r="B44" s="389">
        <v>4.2</v>
      </c>
      <c r="C44" s="411">
        <v>4.2</v>
      </c>
      <c r="D44" s="389">
        <v>4.1122715404699735</v>
      </c>
      <c r="E44" s="411">
        <v>2.2000000000000002</v>
      </c>
      <c r="F44" s="389">
        <v>3.5</v>
      </c>
      <c r="G44" s="411">
        <v>4.3</v>
      </c>
      <c r="H44" s="389">
        <v>2.6</v>
      </c>
      <c r="I44" s="411">
        <v>2.6</v>
      </c>
      <c r="J44" s="389">
        <v>2.5</v>
      </c>
    </row>
    <row r="45" spans="1:10" ht="12.75" customHeight="1">
      <c r="A45" s="404" t="s">
        <v>82</v>
      </c>
      <c r="B45" s="389">
        <v>3.2</v>
      </c>
      <c r="C45" s="411">
        <v>3.5</v>
      </c>
      <c r="D45" s="389">
        <v>3.0165423289004218</v>
      </c>
      <c r="E45" s="411">
        <v>1.6</v>
      </c>
      <c r="F45" s="389">
        <v>2.9</v>
      </c>
      <c r="G45" s="411">
        <v>3.1</v>
      </c>
      <c r="H45" s="389">
        <v>1.8</v>
      </c>
      <c r="I45" s="411">
        <v>2.5</v>
      </c>
      <c r="J45" s="389">
        <v>1.5</v>
      </c>
    </row>
    <row r="46" spans="1:10" ht="12.75" customHeight="1">
      <c r="A46" s="403" t="s">
        <v>72</v>
      </c>
      <c r="B46" s="389">
        <v>3.6</v>
      </c>
      <c r="C46" s="411">
        <v>2.2999999999999998</v>
      </c>
      <c r="D46" s="389">
        <v>3.0949761642830951</v>
      </c>
      <c r="E46" s="411">
        <v>1.3</v>
      </c>
      <c r="F46" s="389">
        <v>32</v>
      </c>
      <c r="G46" s="411">
        <v>2.4</v>
      </c>
      <c r="H46" s="389">
        <v>2.2999999999999998</v>
      </c>
      <c r="I46" s="411">
        <v>2</v>
      </c>
      <c r="J46" s="389">
        <v>2.9</v>
      </c>
    </row>
    <row r="47" spans="1:10" ht="12.75" customHeight="1">
      <c r="A47" s="404" t="s">
        <v>74</v>
      </c>
      <c r="B47" s="389">
        <v>3.6</v>
      </c>
      <c r="C47" s="411">
        <v>2.2999999999999998</v>
      </c>
      <c r="D47" s="389">
        <v>2.4849397590361444</v>
      </c>
      <c r="E47" s="411">
        <v>1.5</v>
      </c>
      <c r="F47" s="389">
        <v>4.4000000000000004</v>
      </c>
      <c r="G47" s="411">
        <v>3</v>
      </c>
      <c r="H47" s="389">
        <v>2.9</v>
      </c>
      <c r="I47" s="411">
        <v>2.6</v>
      </c>
      <c r="J47" s="389">
        <v>3.6</v>
      </c>
    </row>
    <row r="48" spans="1:10" ht="12.75" customHeight="1">
      <c r="A48" s="404" t="s">
        <v>75</v>
      </c>
      <c r="B48" s="389">
        <v>3.2</v>
      </c>
      <c r="C48" s="411">
        <v>2.2999999999999998</v>
      </c>
      <c r="D48" s="389">
        <v>2.2273425499231951</v>
      </c>
      <c r="E48" s="411">
        <v>1.5</v>
      </c>
      <c r="F48" s="389">
        <v>3.4</v>
      </c>
      <c r="G48" s="411">
        <v>2.8</v>
      </c>
      <c r="H48" s="389">
        <v>2.2000000000000002</v>
      </c>
      <c r="I48" s="411">
        <v>3.5</v>
      </c>
      <c r="J48" s="389">
        <v>1.9</v>
      </c>
    </row>
    <row r="49" spans="1:10" ht="12.75" customHeight="1">
      <c r="A49" s="404" t="s">
        <v>76</v>
      </c>
      <c r="B49" s="389">
        <v>3.1</v>
      </c>
      <c r="C49" s="411">
        <v>2.2999999999999998</v>
      </c>
      <c r="D49" s="389">
        <v>3.2997987927565391</v>
      </c>
      <c r="E49" s="411">
        <v>1.8</v>
      </c>
      <c r="F49" s="389">
        <v>3.5</v>
      </c>
      <c r="G49" s="411">
        <v>3.2</v>
      </c>
      <c r="H49" s="389">
        <v>3.4</v>
      </c>
      <c r="I49" s="411">
        <v>2.5</v>
      </c>
      <c r="J49" s="389">
        <v>4.3</v>
      </c>
    </row>
    <row r="50" spans="1:10" ht="12.75" customHeight="1">
      <c r="A50" s="404" t="s">
        <v>77</v>
      </c>
      <c r="B50" s="389">
        <v>1.6</v>
      </c>
      <c r="C50" s="411">
        <v>2.2000000000000002</v>
      </c>
      <c r="D50" s="389">
        <v>2.6578073089701002</v>
      </c>
      <c r="E50" s="411">
        <v>1</v>
      </c>
      <c r="F50" s="389">
        <v>3.4</v>
      </c>
      <c r="G50" s="405">
        <v>1.3</v>
      </c>
      <c r="H50" s="389">
        <v>2.2000000000000002</v>
      </c>
      <c r="I50" s="411">
        <v>1.2</v>
      </c>
      <c r="J50" s="389">
        <v>1.9</v>
      </c>
    </row>
    <row r="51" spans="1:10" ht="12.75" customHeight="1">
      <c r="A51" s="404" t="s">
        <v>78</v>
      </c>
      <c r="B51" s="389">
        <v>2.9</v>
      </c>
      <c r="C51" s="405">
        <v>2.6</v>
      </c>
      <c r="D51" s="389">
        <v>2.9121164846593861</v>
      </c>
      <c r="E51" s="405">
        <v>1.2</v>
      </c>
      <c r="F51" s="389">
        <v>3.5</v>
      </c>
      <c r="G51" s="405">
        <v>1.2</v>
      </c>
      <c r="H51" s="389">
        <v>2.4</v>
      </c>
      <c r="I51" s="411">
        <v>0.7</v>
      </c>
      <c r="J51" s="389">
        <v>1.1000000000000001</v>
      </c>
    </row>
    <row r="52" spans="1:10" ht="12.75" customHeight="1">
      <c r="A52" s="404" t="s">
        <v>82</v>
      </c>
      <c r="B52" s="389">
        <v>1.2</v>
      </c>
      <c r="C52" s="405">
        <v>1.7</v>
      </c>
      <c r="D52" s="389">
        <v>5.591397849462366</v>
      </c>
      <c r="E52" s="405">
        <v>0.6</v>
      </c>
      <c r="F52" s="389">
        <v>0.3</v>
      </c>
      <c r="G52" s="405">
        <v>2.7</v>
      </c>
      <c r="H52" s="389">
        <v>0</v>
      </c>
      <c r="I52" s="411">
        <v>4.4000000000000004</v>
      </c>
      <c r="J52" s="389">
        <v>4.7</v>
      </c>
    </row>
    <row r="53" spans="1:10" ht="10.5" customHeight="1">
      <c r="A53" s="412" t="s">
        <v>85</v>
      </c>
      <c r="B53" s="408"/>
      <c r="C53" s="408"/>
      <c r="D53" s="408"/>
      <c r="E53" s="408"/>
      <c r="F53" s="408"/>
      <c r="G53" s="408"/>
      <c r="H53" s="408"/>
      <c r="I53" s="408"/>
      <c r="J53" s="408"/>
    </row>
    <row r="54" spans="1:10" ht="10.5" customHeight="1">
      <c r="A54" s="403" t="s">
        <v>71</v>
      </c>
      <c r="B54" s="389">
        <v>3.6166666666666667</v>
      </c>
      <c r="C54" s="390">
        <v>4.5999999999999996</v>
      </c>
      <c r="D54" s="389">
        <v>4.8281671785526896</v>
      </c>
      <c r="E54" s="390">
        <v>2.5499999999999998</v>
      </c>
      <c r="F54" s="389">
        <v>4.9000000000000004</v>
      </c>
      <c r="G54" s="390">
        <v>6</v>
      </c>
      <c r="H54" s="389">
        <v>5.0999999999999996</v>
      </c>
      <c r="I54" s="390">
        <v>3.9</v>
      </c>
      <c r="J54" s="389">
        <v>3.4</v>
      </c>
    </row>
    <row r="55" spans="1:10" ht="10.5" customHeight="1">
      <c r="A55" s="404" t="s">
        <v>74</v>
      </c>
      <c r="B55" s="389">
        <v>1</v>
      </c>
      <c r="C55" s="390">
        <v>1</v>
      </c>
      <c r="D55" s="389">
        <v>1.1517493045168645</v>
      </c>
      <c r="E55" s="411">
        <v>0.6</v>
      </c>
      <c r="F55" s="389">
        <v>1.2</v>
      </c>
      <c r="G55" s="411">
        <v>0.9</v>
      </c>
      <c r="H55" s="389">
        <v>0.8</v>
      </c>
      <c r="I55" s="390">
        <v>1.7</v>
      </c>
      <c r="J55" s="389">
        <v>0.6</v>
      </c>
    </row>
    <row r="56" spans="1:10">
      <c r="A56" s="404" t="s">
        <v>75</v>
      </c>
      <c r="B56" s="389">
        <v>1.4</v>
      </c>
      <c r="C56" s="390">
        <v>1.8</v>
      </c>
      <c r="D56" s="389">
        <v>1.5805145139212284</v>
      </c>
      <c r="E56" s="411">
        <v>0.8</v>
      </c>
      <c r="F56" s="389">
        <v>1.9</v>
      </c>
      <c r="G56" s="411">
        <v>1.5</v>
      </c>
      <c r="H56" s="389">
        <v>1</v>
      </c>
      <c r="I56" s="390">
        <v>2.1</v>
      </c>
      <c r="J56" s="389">
        <v>0.9</v>
      </c>
    </row>
    <row r="57" spans="1:10" ht="10.5" customHeight="1">
      <c r="A57" s="404" t="s">
        <v>76</v>
      </c>
      <c r="B57" s="389">
        <v>2.2000000000000002</v>
      </c>
      <c r="C57" s="390">
        <v>8.1999999999999993</v>
      </c>
      <c r="D57" s="389">
        <v>8.9448312801285486</v>
      </c>
      <c r="E57" s="411">
        <v>5.0999999999999996</v>
      </c>
      <c r="F57" s="389">
        <v>7.7</v>
      </c>
      <c r="G57" s="411">
        <v>9.9</v>
      </c>
      <c r="H57" s="389">
        <v>9.1999999999999993</v>
      </c>
      <c r="I57" s="390">
        <v>2.1</v>
      </c>
      <c r="J57" s="389">
        <v>6.7</v>
      </c>
    </row>
    <row r="58" spans="1:10" ht="10.5" customHeight="1">
      <c r="A58" s="404" t="s">
        <v>77</v>
      </c>
      <c r="B58" s="389">
        <v>5.4</v>
      </c>
      <c r="C58" s="390">
        <v>6.6</v>
      </c>
      <c r="D58" s="389">
        <v>6.8797963644621918</v>
      </c>
      <c r="E58" s="411">
        <v>3.6</v>
      </c>
      <c r="F58" s="389">
        <v>6.9</v>
      </c>
      <c r="G58" s="411">
        <v>9.5</v>
      </c>
      <c r="H58" s="389">
        <v>7.5</v>
      </c>
      <c r="I58" s="390">
        <v>1.9</v>
      </c>
      <c r="J58" s="389">
        <v>5</v>
      </c>
    </row>
    <row r="59" spans="1:10" ht="10.5" customHeight="1">
      <c r="A59" s="404" t="s">
        <v>78</v>
      </c>
      <c r="B59" s="389">
        <v>6.4</v>
      </c>
      <c r="C59" s="390">
        <v>5.7</v>
      </c>
      <c r="D59" s="389">
        <v>5.6473178381856197</v>
      </c>
      <c r="E59" s="411">
        <v>2.8</v>
      </c>
      <c r="F59" s="389">
        <v>5.9</v>
      </c>
      <c r="G59" s="411">
        <v>8</v>
      </c>
      <c r="H59" s="389">
        <v>6.8</v>
      </c>
      <c r="I59" s="390">
        <v>2.1</v>
      </c>
      <c r="J59" s="389">
        <v>4</v>
      </c>
    </row>
    <row r="60" spans="1:10" ht="10.5" customHeight="1">
      <c r="A60" s="404" t="s">
        <v>82</v>
      </c>
      <c r="B60" s="389">
        <v>5.3</v>
      </c>
      <c r="C60" s="390">
        <v>4.4000000000000004</v>
      </c>
      <c r="D60" s="389">
        <v>4.5177446824314647</v>
      </c>
      <c r="E60" s="411">
        <v>2.4</v>
      </c>
      <c r="F60" s="389">
        <v>5.6</v>
      </c>
      <c r="G60" s="411">
        <v>5.9</v>
      </c>
      <c r="H60" s="389">
        <v>4.9000000000000004</v>
      </c>
      <c r="I60" s="390">
        <v>2.1</v>
      </c>
      <c r="J60" s="389">
        <v>2.8</v>
      </c>
    </row>
    <row r="61" spans="1:10" ht="10.5" customHeight="1">
      <c r="A61" s="403" t="s">
        <v>72</v>
      </c>
      <c r="B61" s="389">
        <v>4.5999999999999996</v>
      </c>
      <c r="C61" s="390">
        <v>3.5</v>
      </c>
      <c r="D61" s="389">
        <v>6.1852535424498614</v>
      </c>
      <c r="E61" s="411">
        <v>2.8749999999999996</v>
      </c>
      <c r="F61" s="389">
        <v>10.5</v>
      </c>
      <c r="G61" s="411">
        <v>6.1</v>
      </c>
      <c r="H61" s="389">
        <v>6.2</v>
      </c>
      <c r="I61" s="390">
        <v>6</v>
      </c>
      <c r="J61" s="389">
        <v>6.2</v>
      </c>
    </row>
    <row r="62" spans="1:10" ht="10.5" customHeight="1">
      <c r="A62" s="404" t="s">
        <v>74</v>
      </c>
      <c r="B62" s="389">
        <v>5.3</v>
      </c>
      <c r="C62" s="390">
        <v>4</v>
      </c>
      <c r="D62" s="389">
        <v>5.6888168557536467</v>
      </c>
      <c r="E62" s="411">
        <v>2.8</v>
      </c>
      <c r="F62" s="389">
        <v>9.1</v>
      </c>
      <c r="G62" s="411">
        <v>6.9</v>
      </c>
      <c r="H62" s="389">
        <v>8.1</v>
      </c>
      <c r="I62" s="390">
        <v>3.4</v>
      </c>
      <c r="J62" s="389">
        <v>6.8</v>
      </c>
    </row>
    <row r="63" spans="1:10" ht="10.5" customHeight="1">
      <c r="A63" s="404" t="s">
        <v>75</v>
      </c>
      <c r="B63" s="389">
        <v>5.2</v>
      </c>
      <c r="C63" s="390">
        <v>2.8</v>
      </c>
      <c r="D63" s="389">
        <v>4.4771626081375064</v>
      </c>
      <c r="E63" s="411">
        <v>2.2999999999999998</v>
      </c>
      <c r="F63" s="389">
        <v>9.6</v>
      </c>
      <c r="G63" s="411">
        <v>5.4</v>
      </c>
      <c r="H63" s="389">
        <v>6.8</v>
      </c>
      <c r="I63" s="390">
        <v>3.6</v>
      </c>
      <c r="J63" s="389">
        <v>5.9</v>
      </c>
    </row>
    <row r="64" spans="1:10" ht="10.5" customHeight="1">
      <c r="A64" s="404" t="s">
        <v>76</v>
      </c>
      <c r="B64" s="389">
        <v>3</v>
      </c>
      <c r="C64" s="390">
        <v>4</v>
      </c>
      <c r="D64" s="389">
        <v>7.5793386722962888</v>
      </c>
      <c r="E64" s="411">
        <v>3.9</v>
      </c>
      <c r="F64" s="389">
        <v>12.3</v>
      </c>
      <c r="G64" s="411">
        <v>7.3</v>
      </c>
      <c r="H64" s="389">
        <v>7.8</v>
      </c>
      <c r="I64" s="390">
        <v>4.9000000000000004</v>
      </c>
      <c r="J64" s="389">
        <v>7</v>
      </c>
    </row>
    <row r="65" spans="1:10" ht="10.5" customHeight="1">
      <c r="A65" s="404" t="s">
        <v>77</v>
      </c>
      <c r="B65" s="389">
        <v>3.6</v>
      </c>
      <c r="C65" s="390">
        <v>4</v>
      </c>
      <c r="D65" s="389">
        <v>6.6832276206448684</v>
      </c>
      <c r="E65" s="390">
        <v>3.7</v>
      </c>
      <c r="F65" s="389">
        <v>14.9</v>
      </c>
      <c r="G65" s="390">
        <v>6.6</v>
      </c>
      <c r="H65" s="389">
        <v>7.1</v>
      </c>
      <c r="I65" s="390">
        <v>5</v>
      </c>
      <c r="J65" s="389">
        <v>5.9</v>
      </c>
    </row>
    <row r="66" spans="1:10" ht="10.5" customHeight="1">
      <c r="A66" s="404" t="s">
        <v>78</v>
      </c>
      <c r="B66" s="389">
        <v>5.4</v>
      </c>
      <c r="C66" s="405">
        <v>3.6</v>
      </c>
      <c r="D66" s="389">
        <v>3.9985572216210645</v>
      </c>
      <c r="E66" s="405">
        <v>2.2999999999999998</v>
      </c>
      <c r="F66" s="389">
        <v>11.3</v>
      </c>
      <c r="G66" s="405">
        <v>4</v>
      </c>
      <c r="H66" s="389">
        <v>4.2</v>
      </c>
      <c r="I66" s="390">
        <v>4.3</v>
      </c>
      <c r="J66" s="389">
        <v>2.9</v>
      </c>
    </row>
    <row r="67" spans="1:10" ht="10.5" customHeight="1" thickBot="1">
      <c r="A67" s="413" t="s">
        <v>82</v>
      </c>
      <c r="B67" s="393">
        <v>3.3</v>
      </c>
      <c r="C67" s="414">
        <v>2</v>
      </c>
      <c r="D67" s="393">
        <v>9.5073731386439206</v>
      </c>
      <c r="E67" s="414">
        <v>1.6</v>
      </c>
      <c r="F67" s="393">
        <v>5.0999999999999996</v>
      </c>
      <c r="G67" s="414">
        <v>5.8</v>
      </c>
      <c r="H67" s="393">
        <v>0</v>
      </c>
      <c r="I67" s="414">
        <v>6.3</v>
      </c>
      <c r="J67" s="393">
        <v>8.8000000000000007</v>
      </c>
    </row>
    <row r="68" spans="1:10" ht="12.75" customHeight="1" thickTop="1">
      <c r="A68" s="595" t="s">
        <v>385</v>
      </c>
      <c r="B68" s="595"/>
      <c r="C68" s="595"/>
      <c r="D68" s="595"/>
      <c r="E68" s="595"/>
      <c r="F68" s="595"/>
      <c r="G68" s="595"/>
      <c r="H68" s="595"/>
      <c r="I68" s="595"/>
      <c r="J68" s="178"/>
    </row>
  </sheetData>
  <mergeCells count="5">
    <mergeCell ref="A68:I68"/>
    <mergeCell ref="B5:J6"/>
    <mergeCell ref="A1:J1"/>
    <mergeCell ref="A3:J3"/>
    <mergeCell ref="A4:J4"/>
  </mergeCells>
  <hyperlinks>
    <hyperlink ref="A5" location="Indice!A1" display="Índice" xr:uid="{00000000-0004-0000-2E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37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6AC21-9589-4215-A336-3E4AD56EF308}">
  <dimension ref="A1:AL71"/>
  <sheetViews>
    <sheetView zoomScaleNormal="100" zoomScaleSheetLayoutView="70" workbookViewId="0">
      <selection activeCell="B5" sqref="B5:AL6"/>
    </sheetView>
  </sheetViews>
  <sheetFormatPr defaultColWidth="0" defaultRowHeight="12.75" zeroHeight="1"/>
  <cols>
    <col min="1" max="1" width="15.5703125" customWidth="1"/>
    <col min="2" max="15" width="7.7109375" customWidth="1"/>
    <col min="16" max="33" width="6.7109375" style="69" customWidth="1"/>
    <col min="34" max="34" width="6.7109375" customWidth="1"/>
    <col min="35" max="35" width="6.7109375" style="124" customWidth="1"/>
    <col min="36" max="36" width="6.7109375" customWidth="1"/>
    <col min="37" max="37" width="7" customWidth="1"/>
    <col min="38" max="38" width="6.7109375" customWidth="1"/>
    <col min="39" max="16384" width="7.85546875" hidden="1"/>
  </cols>
  <sheetData>
    <row r="1" spans="1:38" s="141" customFormat="1" ht="18">
      <c r="A1" s="603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</row>
    <row r="2" spans="1:38" s="15" customFormat="1" ht="18" customHeight="1"/>
    <row r="3" spans="1:38" s="142" customFormat="1" ht="15">
      <c r="A3" s="604" t="s">
        <v>1</v>
      </c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  <c r="U3" s="604"/>
      <c r="V3" s="604"/>
      <c r="W3" s="604"/>
      <c r="X3" s="604"/>
      <c r="Y3" s="604"/>
      <c r="Z3" s="604"/>
      <c r="AA3" s="604"/>
      <c r="AB3" s="604"/>
      <c r="AC3" s="604"/>
      <c r="AD3" s="604"/>
      <c r="AE3" s="604"/>
      <c r="AF3" s="604"/>
      <c r="AG3" s="604"/>
      <c r="AH3" s="604"/>
      <c r="AI3" s="604"/>
      <c r="AJ3" s="604"/>
      <c r="AK3" s="604"/>
      <c r="AL3" s="604"/>
    </row>
    <row r="4" spans="1:38" s="144" customFormat="1" ht="15" customHeight="1">
      <c r="A4" s="611" t="s">
        <v>325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  <c r="S4" s="611"/>
      <c r="T4" s="611"/>
      <c r="U4" s="611"/>
      <c r="V4" s="611"/>
      <c r="W4" s="611"/>
      <c r="X4" s="611"/>
      <c r="Y4" s="611"/>
      <c r="Z4" s="611"/>
      <c r="AA4" s="611"/>
      <c r="AB4" s="611"/>
      <c r="AC4" s="611"/>
      <c r="AD4" s="611"/>
      <c r="AE4" s="611"/>
      <c r="AF4" s="611"/>
      <c r="AG4" s="611"/>
      <c r="AH4" s="611"/>
      <c r="AI4" s="611"/>
      <c r="AJ4" s="611"/>
      <c r="AK4" s="611"/>
      <c r="AL4" s="611"/>
    </row>
    <row r="5" spans="1:38" ht="16.5" customHeight="1">
      <c r="A5" s="24" t="s">
        <v>2</v>
      </c>
      <c r="B5" s="606" t="s">
        <v>129</v>
      </c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  <c r="AH5" s="606"/>
      <c r="AI5" s="606"/>
      <c r="AJ5" s="606"/>
      <c r="AK5" s="606"/>
      <c r="AL5" s="606"/>
    </row>
    <row r="6" spans="1:38" ht="16.5" customHeight="1" thickBot="1">
      <c r="A6" s="26"/>
      <c r="B6" s="607"/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607"/>
      <c r="P6" s="607"/>
      <c r="Q6" s="607"/>
      <c r="R6" s="607"/>
      <c r="S6" s="607"/>
      <c r="T6" s="607"/>
      <c r="U6" s="607"/>
      <c r="V6" s="607"/>
      <c r="W6" s="607"/>
      <c r="X6" s="607"/>
      <c r="Y6" s="607"/>
      <c r="Z6" s="607"/>
      <c r="AA6" s="607"/>
      <c r="AB6" s="607"/>
      <c r="AC6" s="607"/>
      <c r="AD6" s="607"/>
      <c r="AE6" s="607"/>
      <c r="AF6" s="607"/>
      <c r="AG6" s="607"/>
      <c r="AH6" s="607"/>
      <c r="AI6" s="607"/>
      <c r="AJ6" s="607"/>
      <c r="AK6" s="607"/>
      <c r="AL6" s="607"/>
    </row>
    <row r="7" spans="1:38" ht="13.5" thickTop="1">
      <c r="A7" s="16" t="s">
        <v>3</v>
      </c>
      <c r="B7" s="46" t="s">
        <v>25</v>
      </c>
      <c r="C7" s="13" t="s">
        <v>26</v>
      </c>
      <c r="D7" s="46" t="s">
        <v>27</v>
      </c>
      <c r="E7" s="13" t="s">
        <v>28</v>
      </c>
      <c r="F7" s="46" t="s">
        <v>29</v>
      </c>
      <c r="G7" s="13" t="s">
        <v>30</v>
      </c>
      <c r="H7" s="46" t="s">
        <v>31</v>
      </c>
      <c r="I7" s="13" t="s">
        <v>38</v>
      </c>
      <c r="J7" s="46" t="s">
        <v>32</v>
      </c>
      <c r="K7" s="13" t="s">
        <v>33</v>
      </c>
      <c r="L7" s="46" t="s">
        <v>7</v>
      </c>
      <c r="M7" s="13" t="s">
        <v>8</v>
      </c>
      <c r="N7" s="46" t="s">
        <v>9</v>
      </c>
      <c r="O7" s="13" t="s">
        <v>10</v>
      </c>
      <c r="P7" s="46" t="s">
        <v>11</v>
      </c>
      <c r="Q7" s="13" t="s">
        <v>12</v>
      </c>
      <c r="R7" s="46" t="s">
        <v>13</v>
      </c>
      <c r="S7" s="13" t="s">
        <v>14</v>
      </c>
      <c r="T7" s="46" t="s">
        <v>15</v>
      </c>
      <c r="U7" s="13" t="s">
        <v>34</v>
      </c>
      <c r="V7" s="46" t="s">
        <v>35</v>
      </c>
      <c r="W7" s="13" t="s">
        <v>36</v>
      </c>
      <c r="X7" s="46" t="s">
        <v>37</v>
      </c>
      <c r="Y7" s="13" t="s">
        <v>118</v>
      </c>
      <c r="Z7" s="46" t="s">
        <v>119</v>
      </c>
      <c r="AA7" s="13" t="s">
        <v>120</v>
      </c>
      <c r="AB7" s="46" t="s">
        <v>134</v>
      </c>
      <c r="AC7" s="13" t="s">
        <v>170</v>
      </c>
      <c r="AD7" s="46" t="s">
        <v>173</v>
      </c>
      <c r="AE7" s="107" t="s">
        <v>177</v>
      </c>
      <c r="AF7" s="46" t="s">
        <v>300</v>
      </c>
      <c r="AG7" s="107" t="s">
        <v>310</v>
      </c>
      <c r="AH7" s="50" t="s">
        <v>311</v>
      </c>
      <c r="AI7" s="107" t="s">
        <v>316</v>
      </c>
      <c r="AJ7" s="50" t="s">
        <v>320</v>
      </c>
      <c r="AK7" s="107" t="s">
        <v>322</v>
      </c>
      <c r="AL7" s="50" t="s">
        <v>324</v>
      </c>
    </row>
    <row r="8" spans="1:38" ht="12" customHeight="1">
      <c r="A8" s="48" t="s">
        <v>17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59"/>
      <c r="AF8" s="59"/>
      <c r="AG8" s="59"/>
      <c r="AH8" s="39"/>
      <c r="AI8" s="59"/>
      <c r="AJ8" s="39"/>
      <c r="AK8" s="59"/>
      <c r="AL8" s="39"/>
    </row>
    <row r="9" spans="1:38" ht="12.75" customHeight="1">
      <c r="A9" s="65" t="s">
        <v>71</v>
      </c>
      <c r="B9" s="94">
        <v>15.9</v>
      </c>
      <c r="C9" s="102">
        <v>16.7</v>
      </c>
      <c r="D9" s="94">
        <v>16.600000000000001</v>
      </c>
      <c r="E9" s="102">
        <v>13.8</v>
      </c>
      <c r="F9" s="94">
        <v>14.5</v>
      </c>
      <c r="G9" s="102">
        <v>16.2</v>
      </c>
      <c r="H9" s="94">
        <v>16</v>
      </c>
      <c r="I9" s="102">
        <v>14.7</v>
      </c>
      <c r="J9" s="94">
        <v>12.3</v>
      </c>
      <c r="K9" s="102">
        <v>5.5</v>
      </c>
      <c r="L9" s="94">
        <v>5.2</v>
      </c>
      <c r="M9" s="102">
        <v>5.6</v>
      </c>
      <c r="N9" s="94">
        <v>5.7</v>
      </c>
      <c r="O9" s="102">
        <v>7.6</v>
      </c>
      <c r="P9" s="94">
        <v>7.3</v>
      </c>
      <c r="Q9" s="102">
        <v>7.2</v>
      </c>
      <c r="R9" s="94">
        <v>7.4</v>
      </c>
      <c r="S9" s="102">
        <v>7.3</v>
      </c>
      <c r="T9" s="94">
        <v>7.7</v>
      </c>
      <c r="U9" s="102">
        <v>6.4</v>
      </c>
      <c r="V9" s="94">
        <v>7.9079575761334748</v>
      </c>
      <c r="W9" s="102">
        <v>8.4003320159829507</v>
      </c>
      <c r="X9" s="94">
        <v>8.8011022611452958</v>
      </c>
      <c r="Y9" s="102">
        <v>8.8000000000000007</v>
      </c>
      <c r="Z9" s="94">
        <v>9.1</v>
      </c>
      <c r="AA9" s="102">
        <v>8.57</v>
      </c>
      <c r="AB9" s="94">
        <v>8.1</v>
      </c>
      <c r="AC9" s="102">
        <v>5.7</v>
      </c>
      <c r="AD9" s="94">
        <v>4.4000000000000004</v>
      </c>
      <c r="AE9" s="102">
        <v>5.5</v>
      </c>
      <c r="AF9" s="94">
        <v>5.6</v>
      </c>
      <c r="AG9" s="102">
        <v>5.771374172362524</v>
      </c>
      <c r="AH9" s="94">
        <v>2.9749999999999996</v>
      </c>
      <c r="AI9" s="102">
        <v>6.8875000000000002</v>
      </c>
      <c r="AJ9" s="110">
        <v>7.1</v>
      </c>
      <c r="AK9" s="102">
        <v>6.6</v>
      </c>
      <c r="AL9" s="110">
        <v>5.2</v>
      </c>
    </row>
    <row r="10" spans="1:38" ht="12.75" customHeight="1">
      <c r="A10" s="66" t="s">
        <v>74</v>
      </c>
      <c r="B10" s="94" t="s">
        <v>16</v>
      </c>
      <c r="C10" s="102" t="s">
        <v>16</v>
      </c>
      <c r="D10" s="94" t="s">
        <v>16</v>
      </c>
      <c r="E10" s="102" t="s">
        <v>16</v>
      </c>
      <c r="F10" s="94" t="s">
        <v>16</v>
      </c>
      <c r="G10" s="102" t="s">
        <v>16</v>
      </c>
      <c r="H10" s="94" t="s">
        <v>16</v>
      </c>
      <c r="I10" s="102">
        <v>29.1</v>
      </c>
      <c r="J10" s="94">
        <v>21.7</v>
      </c>
      <c r="K10" s="102">
        <v>5.9</v>
      </c>
      <c r="L10" s="94">
        <v>4.2</v>
      </c>
      <c r="M10" s="102" t="s">
        <v>16</v>
      </c>
      <c r="N10" s="94" t="s">
        <v>16</v>
      </c>
      <c r="O10" s="102">
        <v>3.7</v>
      </c>
      <c r="P10" s="94">
        <v>4.5</v>
      </c>
      <c r="Q10" s="102">
        <v>4.4000000000000004</v>
      </c>
      <c r="R10" s="94">
        <v>4.3</v>
      </c>
      <c r="S10" s="102">
        <v>4.0999999999999996</v>
      </c>
      <c r="T10" s="94" t="s">
        <v>16</v>
      </c>
      <c r="U10" s="102" t="s">
        <v>16</v>
      </c>
      <c r="V10" s="94">
        <v>8.077478330498618</v>
      </c>
      <c r="W10" s="102">
        <v>6.7518170997698039</v>
      </c>
      <c r="X10" s="94">
        <v>8.2242275088870667</v>
      </c>
      <c r="Y10" s="102">
        <v>7.9</v>
      </c>
      <c r="Z10" s="94">
        <v>7.7</v>
      </c>
      <c r="AA10" s="102">
        <v>7.1</v>
      </c>
      <c r="AB10" s="94">
        <v>6.2</v>
      </c>
      <c r="AC10" s="102">
        <v>3.6</v>
      </c>
      <c r="AD10" s="94">
        <v>1.8</v>
      </c>
      <c r="AE10" s="102">
        <v>1.8</v>
      </c>
      <c r="AF10" s="94">
        <v>1.2</v>
      </c>
      <c r="AG10" s="102">
        <v>1.2859135285913528</v>
      </c>
      <c r="AH10" s="94">
        <v>0.7</v>
      </c>
      <c r="AI10" s="102">
        <v>1.4</v>
      </c>
      <c r="AJ10" s="110">
        <v>1.1000000000000001</v>
      </c>
      <c r="AK10" s="102">
        <v>1</v>
      </c>
      <c r="AL10" s="110">
        <v>0.9</v>
      </c>
    </row>
    <row r="11" spans="1:38" ht="12.75" customHeight="1">
      <c r="A11" s="66" t="s">
        <v>75</v>
      </c>
      <c r="B11" s="94" t="s">
        <v>16</v>
      </c>
      <c r="C11" s="102" t="s">
        <v>16</v>
      </c>
      <c r="D11" s="94" t="s">
        <v>16</v>
      </c>
      <c r="E11" s="102" t="s">
        <v>16</v>
      </c>
      <c r="F11" s="94" t="s">
        <v>16</v>
      </c>
      <c r="G11" s="102" t="s">
        <v>16</v>
      </c>
      <c r="H11" s="94" t="s">
        <v>16</v>
      </c>
      <c r="I11" s="102">
        <v>16.100000000000001</v>
      </c>
      <c r="J11" s="94">
        <v>14.9</v>
      </c>
      <c r="K11" s="102">
        <v>3.9</v>
      </c>
      <c r="L11" s="94">
        <v>3.4</v>
      </c>
      <c r="M11" s="102" t="s">
        <v>16</v>
      </c>
      <c r="N11" s="94" t="s">
        <v>16</v>
      </c>
      <c r="O11" s="102">
        <v>4.3</v>
      </c>
      <c r="P11" s="94">
        <v>5.3</v>
      </c>
      <c r="Q11" s="102">
        <v>5.4</v>
      </c>
      <c r="R11" s="94">
        <v>6.6</v>
      </c>
      <c r="S11" s="102">
        <v>6.7</v>
      </c>
      <c r="T11" s="94" t="s">
        <v>16</v>
      </c>
      <c r="U11" s="102" t="s">
        <v>16</v>
      </c>
      <c r="V11" s="94">
        <v>8.4961055907434879</v>
      </c>
      <c r="W11" s="102">
        <v>7.3562738885819625</v>
      </c>
      <c r="X11" s="94">
        <v>9.0171461784365015</v>
      </c>
      <c r="Y11" s="102">
        <v>10.1</v>
      </c>
      <c r="Z11" s="94">
        <v>10.199999999999999</v>
      </c>
      <c r="AA11" s="102">
        <v>9.1</v>
      </c>
      <c r="AB11" s="94">
        <v>8.1</v>
      </c>
      <c r="AC11" s="102">
        <v>4.5999999999999996</v>
      </c>
      <c r="AD11" s="94">
        <v>2.2999999999999998</v>
      </c>
      <c r="AE11" s="102">
        <v>2.8</v>
      </c>
      <c r="AF11" s="94">
        <v>2.2000000000000002</v>
      </c>
      <c r="AG11" s="102">
        <v>1.8429549774757181</v>
      </c>
      <c r="AH11" s="94">
        <v>0.9</v>
      </c>
      <c r="AI11" s="102">
        <v>2.1</v>
      </c>
      <c r="AJ11" s="110">
        <v>1.7</v>
      </c>
      <c r="AK11" s="102">
        <v>1.2</v>
      </c>
      <c r="AL11" s="110">
        <v>1.3</v>
      </c>
    </row>
    <row r="12" spans="1:38" ht="12.75" customHeight="1">
      <c r="A12" s="66" t="s">
        <v>76</v>
      </c>
      <c r="B12" s="94" t="s">
        <v>16</v>
      </c>
      <c r="C12" s="102" t="s">
        <v>16</v>
      </c>
      <c r="D12" s="94" t="s">
        <v>16</v>
      </c>
      <c r="E12" s="102" t="s">
        <v>16</v>
      </c>
      <c r="F12" s="94" t="s">
        <v>16</v>
      </c>
      <c r="G12" s="102" t="s">
        <v>16</v>
      </c>
      <c r="H12" s="94" t="s">
        <v>16</v>
      </c>
      <c r="I12" s="102">
        <v>12.3</v>
      </c>
      <c r="J12" s="94">
        <v>11.5</v>
      </c>
      <c r="K12" s="102">
        <v>8.5</v>
      </c>
      <c r="L12" s="94">
        <v>10.4</v>
      </c>
      <c r="M12" s="102" t="s">
        <v>16</v>
      </c>
      <c r="N12" s="94" t="s">
        <v>16</v>
      </c>
      <c r="O12" s="102">
        <v>12.8</v>
      </c>
      <c r="P12" s="94">
        <v>13.9</v>
      </c>
      <c r="Q12" s="102">
        <v>13.8</v>
      </c>
      <c r="R12" s="94">
        <v>14.5</v>
      </c>
      <c r="S12" s="102">
        <v>14.6</v>
      </c>
      <c r="T12" s="94" t="s">
        <v>16</v>
      </c>
      <c r="U12" s="102" t="s">
        <v>16</v>
      </c>
      <c r="V12" s="94">
        <v>12.79966980429025</v>
      </c>
      <c r="W12" s="102">
        <v>13.117604625372797</v>
      </c>
      <c r="X12" s="94">
        <v>14.642758201107062</v>
      </c>
      <c r="Y12" s="102">
        <v>15</v>
      </c>
      <c r="Z12" s="94">
        <v>15.1</v>
      </c>
      <c r="AA12" s="102">
        <v>14.2</v>
      </c>
      <c r="AB12" s="94">
        <v>12.9</v>
      </c>
      <c r="AC12" s="102">
        <v>9</v>
      </c>
      <c r="AD12" s="94">
        <v>7.7</v>
      </c>
      <c r="AE12" s="102">
        <v>10.199999999999999</v>
      </c>
      <c r="AF12" s="94">
        <v>10.1</v>
      </c>
      <c r="AG12" s="102">
        <v>10.852227926881385</v>
      </c>
      <c r="AH12" s="94">
        <v>6.2</v>
      </c>
      <c r="AI12" s="102">
        <v>9</v>
      </c>
      <c r="AJ12" s="110">
        <v>11.8</v>
      </c>
      <c r="AK12" s="102">
        <v>10.9</v>
      </c>
      <c r="AL12" s="110">
        <v>9.1</v>
      </c>
    </row>
    <row r="13" spans="1:38" ht="12.75" customHeight="1">
      <c r="A13" s="66" t="s">
        <v>77</v>
      </c>
      <c r="B13" s="94" t="s">
        <v>16</v>
      </c>
      <c r="C13" s="102" t="s">
        <v>16</v>
      </c>
      <c r="D13" s="94" t="s">
        <v>16</v>
      </c>
      <c r="E13" s="102" t="s">
        <v>16</v>
      </c>
      <c r="F13" s="94" t="s">
        <v>16</v>
      </c>
      <c r="G13" s="102" t="s">
        <v>16</v>
      </c>
      <c r="H13" s="94" t="s">
        <v>16</v>
      </c>
      <c r="I13" s="102">
        <v>7.5</v>
      </c>
      <c r="J13" s="94">
        <v>7.2</v>
      </c>
      <c r="K13" s="102">
        <v>6.3</v>
      </c>
      <c r="L13" s="94">
        <v>6.2</v>
      </c>
      <c r="M13" s="102" t="s">
        <v>16</v>
      </c>
      <c r="N13" s="94" t="s">
        <v>16</v>
      </c>
      <c r="O13" s="102">
        <v>8.4</v>
      </c>
      <c r="P13" s="94">
        <v>8.3000000000000007</v>
      </c>
      <c r="Q13" s="102">
        <v>9.1</v>
      </c>
      <c r="R13" s="94">
        <v>9.5</v>
      </c>
      <c r="S13" s="102">
        <v>9.5</v>
      </c>
      <c r="T13" s="94" t="s">
        <v>16</v>
      </c>
      <c r="U13" s="102" t="s">
        <v>16</v>
      </c>
      <c r="V13" s="94">
        <v>8.4742997690994883</v>
      </c>
      <c r="W13" s="102">
        <v>8.4055259153111432</v>
      </c>
      <c r="X13" s="94">
        <v>9.4806060606060605</v>
      </c>
      <c r="Y13" s="102">
        <v>9.3000000000000007</v>
      </c>
      <c r="Z13" s="94">
        <v>10.1</v>
      </c>
      <c r="AA13" s="102">
        <v>9.8000000000000007</v>
      </c>
      <c r="AB13" s="94">
        <v>9</v>
      </c>
      <c r="AC13" s="102">
        <v>6.9</v>
      </c>
      <c r="AD13" s="94">
        <v>5.8</v>
      </c>
      <c r="AE13" s="102">
        <v>7.6</v>
      </c>
      <c r="AF13" s="94">
        <v>7.9</v>
      </c>
      <c r="AG13" s="102">
        <v>8.100941926870874</v>
      </c>
      <c r="AH13" s="94">
        <v>4.2</v>
      </c>
      <c r="AI13" s="102">
        <v>8</v>
      </c>
      <c r="AJ13" s="110">
        <v>11.3</v>
      </c>
      <c r="AK13" s="102">
        <v>8.9</v>
      </c>
      <c r="AL13" s="110">
        <v>6.5</v>
      </c>
    </row>
    <row r="14" spans="1:38" ht="12.75" customHeight="1">
      <c r="A14" s="66" t="s">
        <v>78</v>
      </c>
      <c r="B14" s="94" t="s">
        <v>16</v>
      </c>
      <c r="C14" s="102" t="s">
        <v>16</v>
      </c>
      <c r="D14" s="94" t="s">
        <v>16</v>
      </c>
      <c r="E14" s="102" t="s">
        <v>16</v>
      </c>
      <c r="F14" s="94" t="s">
        <v>16</v>
      </c>
      <c r="G14" s="102" t="s">
        <v>16</v>
      </c>
      <c r="H14" s="94" t="s">
        <v>16</v>
      </c>
      <c r="I14" s="102">
        <v>7.4</v>
      </c>
      <c r="J14" s="94">
        <v>7</v>
      </c>
      <c r="K14" s="102">
        <v>5.6</v>
      </c>
      <c r="L14" s="94">
        <v>5.3</v>
      </c>
      <c r="M14" s="102" t="s">
        <v>16</v>
      </c>
      <c r="N14" s="94" t="s">
        <v>16</v>
      </c>
      <c r="O14" s="102">
        <v>7.1</v>
      </c>
      <c r="P14" s="94">
        <v>6.7</v>
      </c>
      <c r="Q14" s="102">
        <v>7.3</v>
      </c>
      <c r="R14" s="94">
        <v>7.4</v>
      </c>
      <c r="S14" s="102">
        <v>7.5</v>
      </c>
      <c r="T14" s="94" t="s">
        <v>16</v>
      </c>
      <c r="U14" s="102" t="s">
        <v>16</v>
      </c>
      <c r="V14" s="94">
        <v>6.9202133934540111</v>
      </c>
      <c r="W14" s="102">
        <v>7.4074307106678825</v>
      </c>
      <c r="X14" s="94">
        <v>8.073387511181318</v>
      </c>
      <c r="Y14" s="102">
        <v>8</v>
      </c>
      <c r="Z14" s="94">
        <v>8.3000000000000007</v>
      </c>
      <c r="AA14" s="102">
        <v>8</v>
      </c>
      <c r="AB14" s="94">
        <v>8.1999999999999993</v>
      </c>
      <c r="AC14" s="102">
        <v>6</v>
      </c>
      <c r="AD14" s="94">
        <v>4.7</v>
      </c>
      <c r="AE14" s="102">
        <v>6.2</v>
      </c>
      <c r="AF14" s="94">
        <v>6.6</v>
      </c>
      <c r="AG14" s="102">
        <v>6.5623176510570636</v>
      </c>
      <c r="AH14" s="94">
        <v>3.2</v>
      </c>
      <c r="AI14" s="102">
        <v>6.8</v>
      </c>
      <c r="AJ14" s="110">
        <v>9.4</v>
      </c>
      <c r="AK14" s="102">
        <v>8</v>
      </c>
      <c r="AL14" s="110">
        <v>5.5</v>
      </c>
    </row>
    <row r="15" spans="1:38" ht="12.75" customHeight="1">
      <c r="A15" s="66" t="s">
        <v>82</v>
      </c>
      <c r="B15" s="94" t="s">
        <v>16</v>
      </c>
      <c r="C15" s="102" t="s">
        <v>16</v>
      </c>
      <c r="D15" s="94" t="s">
        <v>16</v>
      </c>
      <c r="E15" s="102" t="s">
        <v>16</v>
      </c>
      <c r="F15" s="94" t="s">
        <v>16</v>
      </c>
      <c r="G15" s="102" t="s">
        <v>16</v>
      </c>
      <c r="H15" s="94" t="s">
        <v>16</v>
      </c>
      <c r="I15" s="102">
        <v>10.6</v>
      </c>
      <c r="J15" s="94">
        <v>53.7</v>
      </c>
      <c r="K15" s="102">
        <v>4.7</v>
      </c>
      <c r="L15" s="94">
        <v>4.5999999999999996</v>
      </c>
      <c r="M15" s="102" t="s">
        <v>16</v>
      </c>
      <c r="N15" s="94" t="s">
        <v>16</v>
      </c>
      <c r="O15" s="102">
        <v>6</v>
      </c>
      <c r="P15" s="94">
        <v>6.1</v>
      </c>
      <c r="Q15" s="102">
        <v>6</v>
      </c>
      <c r="R15" s="94">
        <v>6.1</v>
      </c>
      <c r="S15" s="102">
        <v>5.8</v>
      </c>
      <c r="T15" s="94" t="s">
        <v>16</v>
      </c>
      <c r="U15" s="102" t="s">
        <v>16</v>
      </c>
      <c r="V15" s="94">
        <v>5.8556217340001124</v>
      </c>
      <c r="W15" s="102">
        <v>6.775759827007521</v>
      </c>
      <c r="X15" s="94">
        <v>7.2798718093629695</v>
      </c>
      <c r="Y15" s="102">
        <v>7</v>
      </c>
      <c r="Z15" s="94">
        <v>7.2</v>
      </c>
      <c r="AA15" s="102">
        <v>6.9</v>
      </c>
      <c r="AB15" s="94">
        <v>7.1</v>
      </c>
      <c r="AC15" s="102">
        <v>4.9000000000000004</v>
      </c>
      <c r="AD15" s="94">
        <v>3.8</v>
      </c>
      <c r="AE15" s="102">
        <v>5.3</v>
      </c>
      <c r="AF15" s="94">
        <v>5.0999999999999996</v>
      </c>
      <c r="AG15" s="102">
        <v>5.1366971881290997</v>
      </c>
      <c r="AH15" s="94">
        <v>2.7</v>
      </c>
      <c r="AI15" s="102">
        <v>6.4</v>
      </c>
      <c r="AJ15" s="110">
        <v>6.8</v>
      </c>
      <c r="AK15" s="102">
        <v>5.6</v>
      </c>
      <c r="AL15" s="110">
        <v>3.8</v>
      </c>
    </row>
    <row r="16" spans="1:38" ht="12.75" customHeight="1">
      <c r="A16" s="66" t="s">
        <v>80</v>
      </c>
      <c r="B16" s="94" t="s">
        <v>16</v>
      </c>
      <c r="C16" s="102" t="s">
        <v>16</v>
      </c>
      <c r="D16" s="94" t="s">
        <v>16</v>
      </c>
      <c r="E16" s="102" t="s">
        <v>16</v>
      </c>
      <c r="F16" s="94" t="s">
        <v>16</v>
      </c>
      <c r="G16" s="102" t="s">
        <v>16</v>
      </c>
      <c r="H16" s="94" t="s">
        <v>16</v>
      </c>
      <c r="I16" s="102">
        <v>12.5</v>
      </c>
      <c r="J16" s="94">
        <v>5</v>
      </c>
      <c r="K16" s="102">
        <v>4.2</v>
      </c>
      <c r="L16" s="94">
        <v>3.7</v>
      </c>
      <c r="M16" s="102" t="s">
        <v>16</v>
      </c>
      <c r="N16" s="94" t="s">
        <v>16</v>
      </c>
      <c r="O16" s="102">
        <v>4.9000000000000004</v>
      </c>
      <c r="P16" s="94">
        <v>5</v>
      </c>
      <c r="Q16" s="102">
        <v>5</v>
      </c>
      <c r="R16" s="94">
        <v>5</v>
      </c>
      <c r="S16" s="102">
        <v>4.5</v>
      </c>
      <c r="T16" s="94" t="s">
        <v>16</v>
      </c>
      <c r="U16" s="102" t="s">
        <v>16</v>
      </c>
      <c r="V16" s="94">
        <v>5.0875906338129333</v>
      </c>
      <c r="W16" s="102">
        <v>6.0172492574822938</v>
      </c>
      <c r="X16" s="94">
        <v>6.6602973321173691</v>
      </c>
      <c r="Y16" s="102">
        <v>6.3</v>
      </c>
      <c r="Z16" s="94">
        <v>6.7</v>
      </c>
      <c r="AA16" s="102">
        <v>6.3</v>
      </c>
      <c r="AB16" s="94">
        <v>6.3</v>
      </c>
      <c r="AC16" s="102">
        <v>4.8</v>
      </c>
      <c r="AD16" s="94">
        <v>4.9000000000000004</v>
      </c>
      <c r="AE16" s="102">
        <v>6</v>
      </c>
      <c r="AF16" s="94">
        <v>4.5999999999999996</v>
      </c>
      <c r="AG16" s="102">
        <v>6.5820313796835475</v>
      </c>
      <c r="AH16" s="94">
        <v>3.2</v>
      </c>
      <c r="AI16" s="102">
        <v>10.3</v>
      </c>
      <c r="AJ16" s="110">
        <v>8</v>
      </c>
      <c r="AK16" s="102">
        <v>9.4</v>
      </c>
      <c r="AL16" s="110">
        <v>7.8</v>
      </c>
    </row>
    <row r="17" spans="1:38" ht="12.75" customHeight="1">
      <c r="A17" s="66" t="s">
        <v>81</v>
      </c>
      <c r="B17" s="94" t="s">
        <v>16</v>
      </c>
      <c r="C17" s="102" t="s">
        <v>16</v>
      </c>
      <c r="D17" s="94" t="s">
        <v>16</v>
      </c>
      <c r="E17" s="102" t="s">
        <v>16</v>
      </c>
      <c r="F17" s="94" t="s">
        <v>16</v>
      </c>
      <c r="G17" s="102" t="s">
        <v>16</v>
      </c>
      <c r="H17" s="94" t="s">
        <v>16</v>
      </c>
      <c r="I17" s="102">
        <v>10.199999999999999</v>
      </c>
      <c r="J17" s="94">
        <v>4.7</v>
      </c>
      <c r="K17" s="102">
        <v>1.8</v>
      </c>
      <c r="L17" s="94">
        <v>2.2000000000000002</v>
      </c>
      <c r="M17" s="102" t="s">
        <v>16</v>
      </c>
      <c r="N17" s="94" t="s">
        <v>16</v>
      </c>
      <c r="O17" s="102">
        <v>3.6</v>
      </c>
      <c r="P17" s="94">
        <v>4.0999999999999996</v>
      </c>
      <c r="Q17" s="102">
        <v>4.0999999999999996</v>
      </c>
      <c r="R17" s="94">
        <v>1.4</v>
      </c>
      <c r="S17" s="102">
        <v>2.1</v>
      </c>
      <c r="T17" s="94" t="s">
        <v>16</v>
      </c>
      <c r="U17" s="102" t="s">
        <v>16</v>
      </c>
      <c r="V17" s="94">
        <v>5.7540889359184799</v>
      </c>
      <c r="W17" s="102">
        <v>10.758896393886028</v>
      </c>
      <c r="X17" s="94">
        <v>4.8473864151254276</v>
      </c>
      <c r="Y17" s="102">
        <v>4.0999999999999996</v>
      </c>
      <c r="Z17" s="94">
        <v>5.4</v>
      </c>
      <c r="AA17" s="102">
        <v>5.9</v>
      </c>
      <c r="AB17" s="94">
        <v>6.1</v>
      </c>
      <c r="AC17" s="102">
        <v>4.9000000000000004</v>
      </c>
      <c r="AD17" s="94">
        <v>3.9</v>
      </c>
      <c r="AE17" s="102">
        <v>3.3</v>
      </c>
      <c r="AF17" s="94">
        <v>3.1</v>
      </c>
      <c r="AG17" s="102">
        <v>5.1482158355619223</v>
      </c>
      <c r="AH17" s="94">
        <v>2.7</v>
      </c>
      <c r="AI17" s="102">
        <v>11.1</v>
      </c>
      <c r="AJ17" s="110">
        <v>6.3</v>
      </c>
      <c r="AK17" s="102">
        <v>7.9</v>
      </c>
      <c r="AL17" s="110">
        <v>6.7</v>
      </c>
    </row>
    <row r="18" spans="1:38" ht="12.75" customHeight="1">
      <c r="A18" s="65" t="s">
        <v>72</v>
      </c>
      <c r="B18" s="94" t="s">
        <v>16</v>
      </c>
      <c r="C18" s="102" t="s">
        <v>16</v>
      </c>
      <c r="D18" s="94">
        <v>8.4</v>
      </c>
      <c r="E18" s="102" t="s">
        <v>16</v>
      </c>
      <c r="F18" s="94" t="s">
        <v>16</v>
      </c>
      <c r="G18" s="102" t="s">
        <v>16</v>
      </c>
      <c r="H18" s="94" t="s">
        <v>16</v>
      </c>
      <c r="I18" s="102" t="s">
        <v>16</v>
      </c>
      <c r="J18" s="94" t="s">
        <v>16</v>
      </c>
      <c r="K18" s="102">
        <v>3.5</v>
      </c>
      <c r="L18" s="94">
        <v>3</v>
      </c>
      <c r="M18" s="102">
        <v>3.9</v>
      </c>
      <c r="N18" s="94">
        <v>5.5</v>
      </c>
      <c r="O18" s="102">
        <v>7</v>
      </c>
      <c r="P18" s="94">
        <v>5.6</v>
      </c>
      <c r="Q18" s="102">
        <v>7</v>
      </c>
      <c r="R18" s="94">
        <v>7</v>
      </c>
      <c r="S18" s="102">
        <v>6.4</v>
      </c>
      <c r="T18" s="94">
        <v>2.9</v>
      </c>
      <c r="U18" s="102">
        <v>2.2000000000000002</v>
      </c>
      <c r="V18" s="94">
        <v>5.383826207391829</v>
      </c>
      <c r="W18" s="102">
        <v>10.890663734879638</v>
      </c>
      <c r="X18" s="94">
        <v>14.375090972058402</v>
      </c>
      <c r="Y18" s="102">
        <v>4.7</v>
      </c>
      <c r="Z18" s="94">
        <v>11.5</v>
      </c>
      <c r="AA18" s="102">
        <v>10.8</v>
      </c>
      <c r="AB18" s="94">
        <v>11.2</v>
      </c>
      <c r="AC18" s="102">
        <v>8.9</v>
      </c>
      <c r="AD18" s="94">
        <v>8.3000000000000007</v>
      </c>
      <c r="AE18" s="102">
        <v>5.7</v>
      </c>
      <c r="AF18" s="94">
        <v>4</v>
      </c>
      <c r="AG18" s="102">
        <v>7.0986795188899583</v>
      </c>
      <c r="AH18" s="94">
        <v>3.375</v>
      </c>
      <c r="AI18" s="102">
        <v>12.750000000000002</v>
      </c>
      <c r="AJ18" s="110">
        <v>6.9</v>
      </c>
      <c r="AK18" s="102">
        <v>5.7</v>
      </c>
      <c r="AL18" s="110">
        <v>6.9</v>
      </c>
    </row>
    <row r="19" spans="1:38" ht="12.75" customHeight="1">
      <c r="A19" s="66" t="s">
        <v>74</v>
      </c>
      <c r="B19" s="94" t="s">
        <v>16</v>
      </c>
      <c r="C19" s="102" t="s">
        <v>16</v>
      </c>
      <c r="D19" s="94" t="s">
        <v>16</v>
      </c>
      <c r="E19" s="102" t="s">
        <v>16</v>
      </c>
      <c r="F19" s="94" t="s">
        <v>16</v>
      </c>
      <c r="G19" s="102" t="s">
        <v>16</v>
      </c>
      <c r="H19" s="94" t="s">
        <v>16</v>
      </c>
      <c r="I19" s="102" t="s">
        <v>16</v>
      </c>
      <c r="J19" s="94" t="s">
        <v>16</v>
      </c>
      <c r="K19" s="102" t="s">
        <v>16</v>
      </c>
      <c r="L19" s="94" t="s">
        <v>16</v>
      </c>
      <c r="M19" s="102" t="s">
        <v>16</v>
      </c>
      <c r="N19" s="94">
        <v>6.5</v>
      </c>
      <c r="O19" s="102">
        <v>8.1999999999999993</v>
      </c>
      <c r="P19" s="94">
        <v>7.1</v>
      </c>
      <c r="Q19" s="102">
        <v>7.3</v>
      </c>
      <c r="R19" s="94">
        <v>7.3</v>
      </c>
      <c r="S19" s="102">
        <v>8.1</v>
      </c>
      <c r="T19" s="94" t="s">
        <v>16</v>
      </c>
      <c r="U19" s="102" t="s">
        <v>16</v>
      </c>
      <c r="V19" s="94">
        <v>7.9286638628275634</v>
      </c>
      <c r="W19" s="102">
        <v>11.727042093091486</v>
      </c>
      <c r="X19" s="94">
        <v>11.213094571024946</v>
      </c>
      <c r="Y19" s="102">
        <v>7.3</v>
      </c>
      <c r="Z19" s="94">
        <v>13.5</v>
      </c>
      <c r="AA19" s="102">
        <v>11.9</v>
      </c>
      <c r="AB19" s="94">
        <v>12</v>
      </c>
      <c r="AC19" s="102">
        <v>9.3000000000000007</v>
      </c>
      <c r="AD19" s="94">
        <v>9.4</v>
      </c>
      <c r="AE19" s="102">
        <v>8.8000000000000007</v>
      </c>
      <c r="AF19" s="94">
        <v>4.5</v>
      </c>
      <c r="AG19" s="102">
        <v>8.8516334524168219</v>
      </c>
      <c r="AH19" s="94">
        <v>4.5999999999999996</v>
      </c>
      <c r="AI19" s="102">
        <v>14.3</v>
      </c>
      <c r="AJ19" s="110">
        <v>8.6</v>
      </c>
      <c r="AK19" s="102">
        <v>9.1999999999999993</v>
      </c>
      <c r="AL19" s="110">
        <v>7.9</v>
      </c>
    </row>
    <row r="20" spans="1:38" ht="12.75" customHeight="1">
      <c r="A20" s="66" t="s">
        <v>75</v>
      </c>
      <c r="B20" s="94" t="s">
        <v>16</v>
      </c>
      <c r="C20" s="102" t="s">
        <v>16</v>
      </c>
      <c r="D20" s="94" t="s">
        <v>16</v>
      </c>
      <c r="E20" s="102" t="s">
        <v>16</v>
      </c>
      <c r="F20" s="94" t="s">
        <v>16</v>
      </c>
      <c r="G20" s="102" t="s">
        <v>16</v>
      </c>
      <c r="H20" s="94" t="s">
        <v>16</v>
      </c>
      <c r="I20" s="102" t="s">
        <v>16</v>
      </c>
      <c r="J20" s="94" t="s">
        <v>16</v>
      </c>
      <c r="K20" s="102" t="s">
        <v>16</v>
      </c>
      <c r="L20" s="94" t="s">
        <v>16</v>
      </c>
      <c r="M20" s="102" t="s">
        <v>16</v>
      </c>
      <c r="N20" s="94">
        <v>6.4</v>
      </c>
      <c r="O20" s="102">
        <v>7.7</v>
      </c>
      <c r="P20" s="94">
        <v>5.8</v>
      </c>
      <c r="Q20" s="102">
        <v>6.7</v>
      </c>
      <c r="R20" s="94">
        <v>6.7</v>
      </c>
      <c r="S20" s="102">
        <v>6.6</v>
      </c>
      <c r="T20" s="94" t="s">
        <v>16</v>
      </c>
      <c r="U20" s="102" t="s">
        <v>16</v>
      </c>
      <c r="V20" s="94">
        <v>5.7825751734772552</v>
      </c>
      <c r="W20" s="102">
        <v>8.4625841932892545</v>
      </c>
      <c r="X20" s="94">
        <v>10.870502821406749</v>
      </c>
      <c r="Y20" s="102">
        <v>4.5999999999999996</v>
      </c>
      <c r="Z20" s="94">
        <v>11.8</v>
      </c>
      <c r="AA20" s="102">
        <v>9</v>
      </c>
      <c r="AB20" s="94">
        <v>9.4</v>
      </c>
      <c r="AC20" s="102">
        <v>6.5</v>
      </c>
      <c r="AD20" s="94">
        <v>6.3</v>
      </c>
      <c r="AE20" s="102">
        <v>6.2</v>
      </c>
      <c r="AF20" s="94">
        <v>4.5999999999999996</v>
      </c>
      <c r="AG20" s="102">
        <v>7.7310728312011507</v>
      </c>
      <c r="AH20" s="94">
        <v>4.4000000000000004</v>
      </c>
      <c r="AI20" s="102">
        <v>17.3</v>
      </c>
      <c r="AJ20" s="110">
        <v>7.8</v>
      </c>
      <c r="AK20" s="102">
        <v>8.4</v>
      </c>
      <c r="AL20" s="110">
        <v>7.4</v>
      </c>
    </row>
    <row r="21" spans="1:38" ht="12.75" customHeight="1">
      <c r="A21" s="66" t="s">
        <v>76</v>
      </c>
      <c r="B21" s="94" t="s">
        <v>16</v>
      </c>
      <c r="C21" s="95" t="s">
        <v>16</v>
      </c>
      <c r="D21" s="94" t="s">
        <v>16</v>
      </c>
      <c r="E21" s="102" t="s">
        <v>16</v>
      </c>
      <c r="F21" s="94" t="s">
        <v>16</v>
      </c>
      <c r="G21" s="102" t="s">
        <v>16</v>
      </c>
      <c r="H21" s="94" t="s">
        <v>16</v>
      </c>
      <c r="I21" s="102" t="s">
        <v>16</v>
      </c>
      <c r="J21" s="94" t="s">
        <v>16</v>
      </c>
      <c r="K21" s="102" t="s">
        <v>16</v>
      </c>
      <c r="L21" s="94" t="s">
        <v>16</v>
      </c>
      <c r="M21" s="102" t="s">
        <v>16</v>
      </c>
      <c r="N21" s="94">
        <v>5.3</v>
      </c>
      <c r="O21" s="102">
        <v>6.4</v>
      </c>
      <c r="P21" s="94">
        <v>4.8</v>
      </c>
      <c r="Q21" s="102">
        <v>5.5</v>
      </c>
      <c r="R21" s="94">
        <v>5.5</v>
      </c>
      <c r="S21" s="102">
        <v>5.3</v>
      </c>
      <c r="T21" s="94" t="s">
        <v>16</v>
      </c>
      <c r="U21" s="95" t="s">
        <v>16</v>
      </c>
      <c r="V21" s="94">
        <v>3.6943552088113814</v>
      </c>
      <c r="W21" s="102">
        <v>5.4566614019879109</v>
      </c>
      <c r="X21" s="94">
        <v>5.7087335517183941</v>
      </c>
      <c r="Y21" s="102">
        <v>3.2</v>
      </c>
      <c r="Z21" s="94">
        <v>6.5</v>
      </c>
      <c r="AA21" s="102">
        <v>5.0999999999999996</v>
      </c>
      <c r="AB21" s="94">
        <v>8.1</v>
      </c>
      <c r="AC21" s="95">
        <v>4.0999999999999996</v>
      </c>
      <c r="AD21" s="94">
        <v>3.9</v>
      </c>
      <c r="AE21" s="99">
        <v>3.8</v>
      </c>
      <c r="AF21" s="94">
        <v>4.0999999999999996</v>
      </c>
      <c r="AG21" s="102">
        <v>4.6889925528856411</v>
      </c>
      <c r="AH21" s="94">
        <v>2.7</v>
      </c>
      <c r="AI21" s="102">
        <v>13.3</v>
      </c>
      <c r="AJ21" s="110">
        <v>4.7</v>
      </c>
      <c r="AK21" s="102">
        <v>5</v>
      </c>
      <c r="AL21" s="110">
        <v>4.0999999999999996</v>
      </c>
    </row>
    <row r="22" spans="1:38" ht="12.75" customHeight="1">
      <c r="A22" s="11" t="s">
        <v>77</v>
      </c>
      <c r="B22" s="94" t="s">
        <v>16</v>
      </c>
      <c r="C22" s="95" t="s">
        <v>16</v>
      </c>
      <c r="D22" s="94" t="s">
        <v>16</v>
      </c>
      <c r="E22" s="95" t="s">
        <v>16</v>
      </c>
      <c r="F22" s="94" t="s">
        <v>16</v>
      </c>
      <c r="G22" s="95" t="s">
        <v>16</v>
      </c>
      <c r="H22" s="94" t="s">
        <v>16</v>
      </c>
      <c r="I22" s="102" t="s">
        <v>16</v>
      </c>
      <c r="J22" s="94" t="s">
        <v>16</v>
      </c>
      <c r="K22" s="102" t="s">
        <v>16</v>
      </c>
      <c r="L22" s="94" t="s">
        <v>16</v>
      </c>
      <c r="M22" s="95" t="s">
        <v>16</v>
      </c>
      <c r="N22" s="94">
        <v>4.5999999999999996</v>
      </c>
      <c r="O22" s="95">
        <v>5.8</v>
      </c>
      <c r="P22" s="94">
        <v>3.4</v>
      </c>
      <c r="Q22" s="95">
        <v>4.5999999999999996</v>
      </c>
      <c r="R22" s="94">
        <v>4.5999999999999996</v>
      </c>
      <c r="S22" s="95">
        <v>4.3</v>
      </c>
      <c r="T22" s="94" t="s">
        <v>16</v>
      </c>
      <c r="U22" s="95" t="s">
        <v>16</v>
      </c>
      <c r="V22" s="94">
        <v>2.6125049780963758</v>
      </c>
      <c r="W22" s="95">
        <v>18.581560283687942</v>
      </c>
      <c r="X22" s="94" t="s">
        <v>117</v>
      </c>
      <c r="Y22" s="95">
        <v>1.6</v>
      </c>
      <c r="Z22" s="94">
        <v>13.7</v>
      </c>
      <c r="AA22" s="95">
        <v>18.100000000000001</v>
      </c>
      <c r="AB22" s="94">
        <v>16.2</v>
      </c>
      <c r="AC22" s="95">
        <v>17.5</v>
      </c>
      <c r="AD22" s="94">
        <v>14.3</v>
      </c>
      <c r="AE22" s="99">
        <v>2</v>
      </c>
      <c r="AF22" s="94">
        <v>2.2000000000000002</v>
      </c>
      <c r="AG22" s="102">
        <v>10.440859467352757</v>
      </c>
      <c r="AH22" s="94">
        <v>1.8</v>
      </c>
      <c r="AI22" s="102">
        <v>6.1</v>
      </c>
      <c r="AJ22" s="110">
        <v>6.4</v>
      </c>
      <c r="AK22" s="102">
        <v>0</v>
      </c>
      <c r="AL22" s="110">
        <v>8.1999999999999993</v>
      </c>
    </row>
    <row r="23" spans="1:38" ht="12.75" customHeight="1">
      <c r="A23" s="42" t="s">
        <v>18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108"/>
      <c r="AF23" s="108"/>
      <c r="AG23" s="108"/>
      <c r="AH23" s="62"/>
      <c r="AI23" s="108"/>
      <c r="AJ23" s="62"/>
      <c r="AK23" s="108"/>
      <c r="AL23" s="62"/>
    </row>
    <row r="24" spans="1:38" ht="12.75" customHeight="1">
      <c r="A24" s="65" t="s">
        <v>71</v>
      </c>
      <c r="B24" s="94" t="s">
        <v>16</v>
      </c>
      <c r="C24" s="95" t="s">
        <v>16</v>
      </c>
      <c r="D24" s="94" t="s">
        <v>16</v>
      </c>
      <c r="E24" s="102" t="s">
        <v>16</v>
      </c>
      <c r="F24" s="94" t="s">
        <v>16</v>
      </c>
      <c r="G24" s="102" t="s">
        <v>16</v>
      </c>
      <c r="H24" s="94" t="s">
        <v>16</v>
      </c>
      <c r="I24" s="102" t="s">
        <v>16</v>
      </c>
      <c r="J24" s="94" t="s">
        <v>16</v>
      </c>
      <c r="K24" s="102" t="s">
        <v>16</v>
      </c>
      <c r="L24" s="94" t="s">
        <v>16</v>
      </c>
      <c r="M24" s="102" t="s">
        <v>16</v>
      </c>
      <c r="N24" s="94" t="s">
        <v>16</v>
      </c>
      <c r="O24" s="102" t="s">
        <v>16</v>
      </c>
      <c r="P24" s="94" t="s">
        <v>16</v>
      </c>
      <c r="Q24" s="102" t="s">
        <v>16</v>
      </c>
      <c r="R24" s="94" t="s">
        <v>16</v>
      </c>
      <c r="S24" s="102" t="s">
        <v>16</v>
      </c>
      <c r="T24" s="94" t="s">
        <v>16</v>
      </c>
      <c r="U24" s="102" t="s">
        <v>16</v>
      </c>
      <c r="V24" s="94" t="s">
        <v>16</v>
      </c>
      <c r="W24" s="102">
        <v>2.0613864499631749</v>
      </c>
      <c r="X24" s="94">
        <v>1.9805132943390413</v>
      </c>
      <c r="Y24" s="102">
        <v>2</v>
      </c>
      <c r="Z24" s="94">
        <v>2.1</v>
      </c>
      <c r="AA24" s="102">
        <v>2.1</v>
      </c>
      <c r="AB24" s="94">
        <v>2.1</v>
      </c>
      <c r="AC24" s="102">
        <v>1.2</v>
      </c>
      <c r="AD24" s="94">
        <v>1.1000000000000001</v>
      </c>
      <c r="AE24" s="102">
        <v>1.3</v>
      </c>
      <c r="AF24" s="94">
        <v>1.4</v>
      </c>
      <c r="AG24" s="102">
        <v>1.7623889927244698</v>
      </c>
      <c r="AH24" s="94">
        <v>0.95</v>
      </c>
      <c r="AI24" s="102">
        <v>1.45</v>
      </c>
      <c r="AJ24" s="110">
        <v>1.3</v>
      </c>
      <c r="AK24" s="102">
        <v>1.4</v>
      </c>
      <c r="AL24" s="110">
        <v>1.2</v>
      </c>
    </row>
    <row r="25" spans="1:38" ht="12.75" customHeight="1">
      <c r="A25" s="66" t="s">
        <v>74</v>
      </c>
      <c r="B25" s="94" t="s">
        <v>16</v>
      </c>
      <c r="C25" s="95" t="s">
        <v>16</v>
      </c>
      <c r="D25" s="94" t="s">
        <v>16</v>
      </c>
      <c r="E25" s="102" t="s">
        <v>16</v>
      </c>
      <c r="F25" s="94" t="s">
        <v>16</v>
      </c>
      <c r="G25" s="102" t="s">
        <v>16</v>
      </c>
      <c r="H25" s="94" t="s">
        <v>16</v>
      </c>
      <c r="I25" s="102" t="s">
        <v>16</v>
      </c>
      <c r="J25" s="94" t="s">
        <v>16</v>
      </c>
      <c r="K25" s="102" t="s">
        <v>16</v>
      </c>
      <c r="L25" s="94" t="s">
        <v>16</v>
      </c>
      <c r="M25" s="102" t="s">
        <v>16</v>
      </c>
      <c r="N25" s="94" t="s">
        <v>16</v>
      </c>
      <c r="O25" s="102" t="s">
        <v>16</v>
      </c>
      <c r="P25" s="94" t="s">
        <v>16</v>
      </c>
      <c r="Q25" s="102" t="s">
        <v>16</v>
      </c>
      <c r="R25" s="94" t="s">
        <v>16</v>
      </c>
      <c r="S25" s="102" t="s">
        <v>16</v>
      </c>
      <c r="T25" s="94" t="s">
        <v>16</v>
      </c>
      <c r="U25" s="102" t="s">
        <v>16</v>
      </c>
      <c r="V25" s="94" t="s">
        <v>16</v>
      </c>
      <c r="W25" s="102">
        <v>1.3224024919260831</v>
      </c>
      <c r="X25" s="94">
        <v>1.4946916861147459</v>
      </c>
      <c r="Y25" s="102">
        <v>1.4</v>
      </c>
      <c r="Z25" s="94">
        <v>1.2</v>
      </c>
      <c r="AA25" s="102">
        <v>1.1000000000000001</v>
      </c>
      <c r="AB25" s="94">
        <v>0.9</v>
      </c>
      <c r="AC25" s="102">
        <v>0.5</v>
      </c>
      <c r="AD25" s="94">
        <v>0.5</v>
      </c>
      <c r="AE25" s="102">
        <v>0.3</v>
      </c>
      <c r="AF25" s="94">
        <v>0.4</v>
      </c>
      <c r="AG25" s="102">
        <v>0.70559899587835195</v>
      </c>
      <c r="AH25" s="94">
        <v>1.8</v>
      </c>
      <c r="AI25" s="102">
        <v>0.4</v>
      </c>
      <c r="AJ25" s="110">
        <v>0.3</v>
      </c>
      <c r="AK25" s="102">
        <v>0.3</v>
      </c>
      <c r="AL25" s="110">
        <v>0.3</v>
      </c>
    </row>
    <row r="26" spans="1:38" ht="12.75" customHeight="1">
      <c r="A26" s="66" t="s">
        <v>75</v>
      </c>
      <c r="B26" s="94" t="s">
        <v>16</v>
      </c>
      <c r="C26" s="95" t="s">
        <v>16</v>
      </c>
      <c r="D26" s="94" t="s">
        <v>16</v>
      </c>
      <c r="E26" s="102" t="s">
        <v>16</v>
      </c>
      <c r="F26" s="94" t="s">
        <v>16</v>
      </c>
      <c r="G26" s="102" t="s">
        <v>16</v>
      </c>
      <c r="H26" s="94" t="s">
        <v>16</v>
      </c>
      <c r="I26" s="102" t="s">
        <v>16</v>
      </c>
      <c r="J26" s="94" t="s">
        <v>16</v>
      </c>
      <c r="K26" s="102" t="s">
        <v>16</v>
      </c>
      <c r="L26" s="94" t="s">
        <v>16</v>
      </c>
      <c r="M26" s="102" t="s">
        <v>16</v>
      </c>
      <c r="N26" s="94" t="s">
        <v>16</v>
      </c>
      <c r="O26" s="102" t="s">
        <v>16</v>
      </c>
      <c r="P26" s="94" t="s">
        <v>16</v>
      </c>
      <c r="Q26" s="102" t="s">
        <v>16</v>
      </c>
      <c r="R26" s="94" t="s">
        <v>16</v>
      </c>
      <c r="S26" s="102" t="s">
        <v>16</v>
      </c>
      <c r="T26" s="94" t="s">
        <v>16</v>
      </c>
      <c r="U26" s="102" t="s">
        <v>16</v>
      </c>
      <c r="V26" s="94" t="s">
        <v>16</v>
      </c>
      <c r="W26" s="102">
        <v>1.1469221835075494</v>
      </c>
      <c r="X26" s="94">
        <v>1.2883654532476803</v>
      </c>
      <c r="Y26" s="102">
        <v>1.5</v>
      </c>
      <c r="Z26" s="94">
        <v>1.6</v>
      </c>
      <c r="AA26" s="102">
        <v>1.4</v>
      </c>
      <c r="AB26" s="94">
        <v>1.3</v>
      </c>
      <c r="AC26" s="102">
        <v>0.6</v>
      </c>
      <c r="AD26" s="94">
        <v>0.5</v>
      </c>
      <c r="AE26" s="102">
        <v>0.7</v>
      </c>
      <c r="AF26" s="94">
        <v>0.7</v>
      </c>
      <c r="AG26" s="102">
        <v>0.7951081240083433</v>
      </c>
      <c r="AH26" s="94">
        <v>1</v>
      </c>
      <c r="AI26" s="102">
        <v>0.7</v>
      </c>
      <c r="AJ26" s="110">
        <v>0.4</v>
      </c>
      <c r="AK26" s="102">
        <v>0.4</v>
      </c>
      <c r="AL26" s="110">
        <v>0.5</v>
      </c>
    </row>
    <row r="27" spans="1:38" ht="12.75" customHeight="1">
      <c r="A27" s="66" t="s">
        <v>76</v>
      </c>
      <c r="B27" s="94" t="s">
        <v>16</v>
      </c>
      <c r="C27" s="95" t="s">
        <v>16</v>
      </c>
      <c r="D27" s="94" t="s">
        <v>16</v>
      </c>
      <c r="E27" s="102" t="s">
        <v>16</v>
      </c>
      <c r="F27" s="94" t="s">
        <v>16</v>
      </c>
      <c r="G27" s="102" t="s">
        <v>16</v>
      </c>
      <c r="H27" s="94" t="s">
        <v>16</v>
      </c>
      <c r="I27" s="102" t="s">
        <v>16</v>
      </c>
      <c r="J27" s="94" t="s">
        <v>16</v>
      </c>
      <c r="K27" s="102" t="s">
        <v>16</v>
      </c>
      <c r="L27" s="94" t="s">
        <v>16</v>
      </c>
      <c r="M27" s="102" t="s">
        <v>16</v>
      </c>
      <c r="N27" s="94" t="s">
        <v>16</v>
      </c>
      <c r="O27" s="102" t="s">
        <v>16</v>
      </c>
      <c r="P27" s="94" t="s">
        <v>16</v>
      </c>
      <c r="Q27" s="102" t="s">
        <v>16</v>
      </c>
      <c r="R27" s="94" t="s">
        <v>16</v>
      </c>
      <c r="S27" s="102" t="s">
        <v>16</v>
      </c>
      <c r="T27" s="94" t="s">
        <v>16</v>
      </c>
      <c r="U27" s="102" t="s">
        <v>16</v>
      </c>
      <c r="V27" s="94" t="s">
        <v>16</v>
      </c>
      <c r="W27" s="102">
        <v>2.4888656012575323</v>
      </c>
      <c r="X27" s="94">
        <v>2.7855962519747952</v>
      </c>
      <c r="Y27" s="102">
        <v>3.1</v>
      </c>
      <c r="Z27" s="94">
        <v>3.4</v>
      </c>
      <c r="AA27" s="102">
        <v>3.2</v>
      </c>
      <c r="AB27" s="94">
        <v>3</v>
      </c>
      <c r="AC27" s="102">
        <v>1.7</v>
      </c>
      <c r="AD27" s="94">
        <v>1.7</v>
      </c>
      <c r="AE27" s="102">
        <v>2.1</v>
      </c>
      <c r="AF27" s="94">
        <v>2.1</v>
      </c>
      <c r="AG27" s="102">
        <v>2.8953533775868801</v>
      </c>
      <c r="AH27" s="94">
        <v>0.8</v>
      </c>
      <c r="AI27" s="102">
        <v>1.6</v>
      </c>
      <c r="AJ27" s="110">
        <v>1.9</v>
      </c>
      <c r="AK27" s="102">
        <v>2.5</v>
      </c>
      <c r="AL27" s="110">
        <v>2.1</v>
      </c>
    </row>
    <row r="28" spans="1:38" ht="12.75" customHeight="1">
      <c r="A28" s="66" t="s">
        <v>77</v>
      </c>
      <c r="B28" s="94" t="s">
        <v>16</v>
      </c>
      <c r="C28" s="95" t="s">
        <v>16</v>
      </c>
      <c r="D28" s="94" t="s">
        <v>16</v>
      </c>
      <c r="E28" s="102" t="s">
        <v>16</v>
      </c>
      <c r="F28" s="94" t="s">
        <v>16</v>
      </c>
      <c r="G28" s="102" t="s">
        <v>16</v>
      </c>
      <c r="H28" s="94" t="s">
        <v>16</v>
      </c>
      <c r="I28" s="102" t="s">
        <v>16</v>
      </c>
      <c r="J28" s="94" t="s">
        <v>16</v>
      </c>
      <c r="K28" s="102" t="s">
        <v>16</v>
      </c>
      <c r="L28" s="94" t="s">
        <v>16</v>
      </c>
      <c r="M28" s="102" t="s">
        <v>16</v>
      </c>
      <c r="N28" s="94" t="s">
        <v>16</v>
      </c>
      <c r="O28" s="102" t="s">
        <v>16</v>
      </c>
      <c r="P28" s="94" t="s">
        <v>16</v>
      </c>
      <c r="Q28" s="102" t="s">
        <v>16</v>
      </c>
      <c r="R28" s="94" t="s">
        <v>16</v>
      </c>
      <c r="S28" s="102" t="s">
        <v>16</v>
      </c>
      <c r="T28" s="94" t="s">
        <v>16</v>
      </c>
      <c r="U28" s="102" t="s">
        <v>16</v>
      </c>
      <c r="V28" s="94" t="s">
        <v>16</v>
      </c>
      <c r="W28" s="102">
        <v>1.9536045379503029</v>
      </c>
      <c r="X28" s="94">
        <v>2.0614194172409626</v>
      </c>
      <c r="Y28" s="102">
        <v>2.4</v>
      </c>
      <c r="Z28" s="94">
        <v>2.6</v>
      </c>
      <c r="AA28" s="102">
        <v>2.6</v>
      </c>
      <c r="AB28" s="94">
        <v>2.5</v>
      </c>
      <c r="AC28" s="102">
        <v>1.4</v>
      </c>
      <c r="AD28" s="94">
        <v>1.4</v>
      </c>
      <c r="AE28" s="102">
        <v>2</v>
      </c>
      <c r="AF28" s="94">
        <v>2.2999999999999998</v>
      </c>
      <c r="AG28" s="102">
        <v>2.7420534216525443</v>
      </c>
      <c r="AH28" s="94">
        <v>0.8</v>
      </c>
      <c r="AI28" s="102">
        <v>1.7</v>
      </c>
      <c r="AJ28" s="110">
        <v>2</v>
      </c>
      <c r="AK28" s="102">
        <v>2.1</v>
      </c>
      <c r="AL28" s="110">
        <v>1.9</v>
      </c>
    </row>
    <row r="29" spans="1:38" ht="12.75" customHeight="1">
      <c r="A29" s="66" t="s">
        <v>78</v>
      </c>
      <c r="B29" s="94" t="s">
        <v>16</v>
      </c>
      <c r="C29" s="95" t="s">
        <v>16</v>
      </c>
      <c r="D29" s="94" t="s">
        <v>16</v>
      </c>
      <c r="E29" s="102" t="s">
        <v>16</v>
      </c>
      <c r="F29" s="94" t="s">
        <v>16</v>
      </c>
      <c r="G29" s="102" t="s">
        <v>16</v>
      </c>
      <c r="H29" s="94" t="s">
        <v>16</v>
      </c>
      <c r="I29" s="102" t="s">
        <v>16</v>
      </c>
      <c r="J29" s="94" t="s">
        <v>16</v>
      </c>
      <c r="K29" s="102" t="s">
        <v>16</v>
      </c>
      <c r="L29" s="94" t="s">
        <v>16</v>
      </c>
      <c r="M29" s="102" t="s">
        <v>16</v>
      </c>
      <c r="N29" s="94" t="s">
        <v>16</v>
      </c>
      <c r="O29" s="102" t="s">
        <v>16</v>
      </c>
      <c r="P29" s="94" t="s">
        <v>16</v>
      </c>
      <c r="Q29" s="102" t="s">
        <v>16</v>
      </c>
      <c r="R29" s="94" t="s">
        <v>16</v>
      </c>
      <c r="S29" s="102" t="s">
        <v>16</v>
      </c>
      <c r="T29" s="94" t="s">
        <v>16</v>
      </c>
      <c r="U29" s="102" t="s">
        <v>16</v>
      </c>
      <c r="V29" s="94" t="s">
        <v>16</v>
      </c>
      <c r="W29" s="102">
        <v>1.9875892315588111</v>
      </c>
      <c r="X29" s="94">
        <v>2.0792467634366418</v>
      </c>
      <c r="Y29" s="102">
        <v>2</v>
      </c>
      <c r="Z29" s="94">
        <v>2.2000000000000002</v>
      </c>
      <c r="AA29" s="102">
        <v>2.2999999999999998</v>
      </c>
      <c r="AB29" s="94">
        <v>2.6</v>
      </c>
      <c r="AC29" s="102">
        <v>1.3</v>
      </c>
      <c r="AD29" s="94">
        <v>1.3</v>
      </c>
      <c r="AE29" s="102">
        <v>1.6</v>
      </c>
      <c r="AF29" s="94">
        <v>2</v>
      </c>
      <c r="AG29" s="102">
        <v>2.1913897167472265</v>
      </c>
      <c r="AH29" s="94">
        <v>0.7</v>
      </c>
      <c r="AI29" s="102">
        <v>1.5</v>
      </c>
      <c r="AJ29" s="110">
        <v>1.7</v>
      </c>
      <c r="AK29" s="102">
        <v>1.7</v>
      </c>
      <c r="AL29" s="110">
        <v>1.4</v>
      </c>
    </row>
    <row r="30" spans="1:38" ht="12.75" customHeight="1">
      <c r="A30" s="66" t="s">
        <v>82</v>
      </c>
      <c r="B30" s="94" t="s">
        <v>16</v>
      </c>
      <c r="C30" s="95" t="s">
        <v>16</v>
      </c>
      <c r="D30" s="94" t="s">
        <v>16</v>
      </c>
      <c r="E30" s="102" t="s">
        <v>16</v>
      </c>
      <c r="F30" s="94" t="s">
        <v>16</v>
      </c>
      <c r="G30" s="102" t="s">
        <v>16</v>
      </c>
      <c r="H30" s="94" t="s">
        <v>16</v>
      </c>
      <c r="I30" s="102" t="s">
        <v>16</v>
      </c>
      <c r="J30" s="94" t="s">
        <v>16</v>
      </c>
      <c r="K30" s="102" t="s">
        <v>16</v>
      </c>
      <c r="L30" s="94" t="s">
        <v>16</v>
      </c>
      <c r="M30" s="102" t="s">
        <v>16</v>
      </c>
      <c r="N30" s="94" t="s">
        <v>16</v>
      </c>
      <c r="O30" s="102" t="s">
        <v>16</v>
      </c>
      <c r="P30" s="94" t="s">
        <v>16</v>
      </c>
      <c r="Q30" s="102" t="s">
        <v>16</v>
      </c>
      <c r="R30" s="94" t="s">
        <v>16</v>
      </c>
      <c r="S30" s="102" t="s">
        <v>16</v>
      </c>
      <c r="T30" s="94" t="s">
        <v>16</v>
      </c>
      <c r="U30" s="102" t="s">
        <v>16</v>
      </c>
      <c r="V30" s="94" t="s">
        <v>16</v>
      </c>
      <c r="W30" s="102">
        <v>1.6096221329400398</v>
      </c>
      <c r="X30" s="94">
        <v>1.7415143603133159</v>
      </c>
      <c r="Y30" s="102">
        <v>2</v>
      </c>
      <c r="Z30" s="94">
        <v>1.8</v>
      </c>
      <c r="AA30" s="102">
        <v>1.8</v>
      </c>
      <c r="AB30" s="94">
        <v>2.2000000000000002</v>
      </c>
      <c r="AC30" s="102">
        <v>1.3</v>
      </c>
      <c r="AD30" s="94">
        <v>1.2</v>
      </c>
      <c r="AE30" s="102">
        <v>1.4</v>
      </c>
      <c r="AF30" s="94">
        <v>1.5</v>
      </c>
      <c r="AG30" s="102">
        <v>1.6302617334267338</v>
      </c>
      <c r="AH30" s="94">
        <v>0.5</v>
      </c>
      <c r="AI30" s="102">
        <v>1.4</v>
      </c>
      <c r="AJ30" s="110">
        <v>1.4</v>
      </c>
      <c r="AK30" s="102">
        <v>1.4</v>
      </c>
      <c r="AL30" s="110">
        <v>1</v>
      </c>
    </row>
    <row r="31" spans="1:38" ht="12.75" customHeight="1">
      <c r="A31" s="66" t="s">
        <v>80</v>
      </c>
      <c r="B31" s="94" t="s">
        <v>16</v>
      </c>
      <c r="C31" s="95" t="s">
        <v>16</v>
      </c>
      <c r="D31" s="94" t="s">
        <v>16</v>
      </c>
      <c r="E31" s="102" t="s">
        <v>16</v>
      </c>
      <c r="F31" s="94" t="s">
        <v>16</v>
      </c>
      <c r="G31" s="102" t="s">
        <v>16</v>
      </c>
      <c r="H31" s="94" t="s">
        <v>16</v>
      </c>
      <c r="I31" s="102" t="s">
        <v>16</v>
      </c>
      <c r="J31" s="94" t="s">
        <v>16</v>
      </c>
      <c r="K31" s="102" t="s">
        <v>16</v>
      </c>
      <c r="L31" s="94" t="s">
        <v>16</v>
      </c>
      <c r="M31" s="102" t="s">
        <v>16</v>
      </c>
      <c r="N31" s="94" t="s">
        <v>16</v>
      </c>
      <c r="O31" s="102" t="s">
        <v>16</v>
      </c>
      <c r="P31" s="94" t="s">
        <v>16</v>
      </c>
      <c r="Q31" s="102" t="s">
        <v>16</v>
      </c>
      <c r="R31" s="94" t="s">
        <v>16</v>
      </c>
      <c r="S31" s="102" t="s">
        <v>16</v>
      </c>
      <c r="T31" s="94" t="s">
        <v>16</v>
      </c>
      <c r="U31" s="102" t="s">
        <v>16</v>
      </c>
      <c r="V31" s="94" t="s">
        <v>16</v>
      </c>
      <c r="W31" s="102">
        <v>1.7147818537008899</v>
      </c>
      <c r="X31" s="94">
        <v>1.8666889222722975</v>
      </c>
      <c r="Y31" s="102">
        <v>1.9</v>
      </c>
      <c r="Z31" s="94">
        <v>1.8</v>
      </c>
      <c r="AA31" s="102">
        <v>1.8</v>
      </c>
      <c r="AB31" s="94">
        <v>2</v>
      </c>
      <c r="AC31" s="102">
        <v>1.2</v>
      </c>
      <c r="AD31" s="94">
        <v>1.3</v>
      </c>
      <c r="AE31" s="102">
        <v>1.4</v>
      </c>
      <c r="AF31" s="94">
        <v>1.4</v>
      </c>
      <c r="AG31" s="102">
        <v>1.73069070578258</v>
      </c>
      <c r="AH31" s="94">
        <v>1</v>
      </c>
      <c r="AI31" s="102">
        <v>2.2000000000000002</v>
      </c>
      <c r="AJ31" s="110">
        <v>1.3</v>
      </c>
      <c r="AK31" s="102">
        <v>1.6</v>
      </c>
      <c r="AL31" s="110">
        <v>1.3</v>
      </c>
    </row>
    <row r="32" spans="1:38" ht="12.75" customHeight="1">
      <c r="A32" s="66" t="s">
        <v>81</v>
      </c>
      <c r="B32" s="94" t="s">
        <v>16</v>
      </c>
      <c r="C32" s="95" t="s">
        <v>16</v>
      </c>
      <c r="D32" s="94" t="s">
        <v>16</v>
      </c>
      <c r="E32" s="102" t="s">
        <v>16</v>
      </c>
      <c r="F32" s="94" t="s">
        <v>16</v>
      </c>
      <c r="G32" s="102" t="s">
        <v>16</v>
      </c>
      <c r="H32" s="94" t="s">
        <v>16</v>
      </c>
      <c r="I32" s="102" t="s">
        <v>16</v>
      </c>
      <c r="J32" s="94" t="s">
        <v>16</v>
      </c>
      <c r="K32" s="102" t="s">
        <v>16</v>
      </c>
      <c r="L32" s="94" t="s">
        <v>16</v>
      </c>
      <c r="M32" s="102" t="s">
        <v>16</v>
      </c>
      <c r="N32" s="94" t="s">
        <v>16</v>
      </c>
      <c r="O32" s="102" t="s">
        <v>16</v>
      </c>
      <c r="P32" s="94" t="s">
        <v>16</v>
      </c>
      <c r="Q32" s="102" t="s">
        <v>16</v>
      </c>
      <c r="R32" s="94" t="s">
        <v>16</v>
      </c>
      <c r="S32" s="102" t="s">
        <v>16</v>
      </c>
      <c r="T32" s="94" t="s">
        <v>16</v>
      </c>
      <c r="U32" s="102" t="s">
        <v>16</v>
      </c>
      <c r="V32" s="94" t="s">
        <v>16</v>
      </c>
      <c r="W32" s="102">
        <v>5.0313931783471917</v>
      </c>
      <c r="X32" s="94">
        <v>3.1345715216682959</v>
      </c>
      <c r="Y32" s="102">
        <v>2.1</v>
      </c>
      <c r="Z32" s="94">
        <v>2.5</v>
      </c>
      <c r="AA32" s="102">
        <v>2.9</v>
      </c>
      <c r="AB32" s="94">
        <v>3.1</v>
      </c>
      <c r="AC32" s="102">
        <v>2.8</v>
      </c>
      <c r="AD32" s="94">
        <v>2</v>
      </c>
      <c r="AE32" s="102">
        <v>1.5</v>
      </c>
      <c r="AF32" s="94">
        <v>1.3</v>
      </c>
      <c r="AG32" s="102">
        <v>1.6642501418395006</v>
      </c>
      <c r="AH32" s="94">
        <v>1</v>
      </c>
      <c r="AI32" s="102">
        <v>2.1</v>
      </c>
      <c r="AJ32" s="110">
        <v>1.1000000000000001</v>
      </c>
      <c r="AK32" s="102">
        <v>1.3</v>
      </c>
      <c r="AL32" s="110">
        <v>1.3</v>
      </c>
    </row>
    <row r="33" spans="1:38" ht="12.75" customHeight="1">
      <c r="A33" s="65" t="s">
        <v>72</v>
      </c>
      <c r="B33" s="94" t="s">
        <v>16</v>
      </c>
      <c r="C33" s="95" t="s">
        <v>16</v>
      </c>
      <c r="D33" s="94" t="s">
        <v>16</v>
      </c>
      <c r="E33" s="102" t="s">
        <v>16</v>
      </c>
      <c r="F33" s="94" t="s">
        <v>16</v>
      </c>
      <c r="G33" s="102" t="s">
        <v>16</v>
      </c>
      <c r="H33" s="94" t="s">
        <v>16</v>
      </c>
      <c r="I33" s="102" t="s">
        <v>16</v>
      </c>
      <c r="J33" s="94" t="s">
        <v>16</v>
      </c>
      <c r="K33" s="102" t="s">
        <v>16</v>
      </c>
      <c r="L33" s="94" t="s">
        <v>16</v>
      </c>
      <c r="M33" s="102" t="s">
        <v>16</v>
      </c>
      <c r="N33" s="94" t="s">
        <v>16</v>
      </c>
      <c r="O33" s="102" t="s">
        <v>16</v>
      </c>
      <c r="P33" s="94" t="s">
        <v>16</v>
      </c>
      <c r="Q33" s="102" t="s">
        <v>16</v>
      </c>
      <c r="R33" s="94" t="s">
        <v>16</v>
      </c>
      <c r="S33" s="102" t="s">
        <v>16</v>
      </c>
      <c r="T33" s="94" t="s">
        <v>16</v>
      </c>
      <c r="U33" s="102" t="s">
        <v>16</v>
      </c>
      <c r="V33" s="94" t="s">
        <v>16</v>
      </c>
      <c r="W33" s="102">
        <v>6.979336035602782</v>
      </c>
      <c r="X33" s="94">
        <v>7.1068145075689539</v>
      </c>
      <c r="Y33" s="102">
        <v>2.5</v>
      </c>
      <c r="Z33" s="94">
        <v>3.8</v>
      </c>
      <c r="AA33" s="102">
        <v>4</v>
      </c>
      <c r="AB33" s="94">
        <v>5.2</v>
      </c>
      <c r="AC33" s="102">
        <v>3.4</v>
      </c>
      <c r="AD33" s="94">
        <v>3.4</v>
      </c>
      <c r="AE33" s="102">
        <v>1.9</v>
      </c>
      <c r="AF33" s="94">
        <v>1.5</v>
      </c>
      <c r="AG33" s="102">
        <v>2.4354478801402615</v>
      </c>
      <c r="AH33" s="94">
        <v>0.92500000000000004</v>
      </c>
      <c r="AI33" s="102">
        <v>2.0999999999999996</v>
      </c>
      <c r="AJ33" s="110">
        <v>1.6</v>
      </c>
      <c r="AK33" s="102">
        <v>0.8</v>
      </c>
      <c r="AL33" s="110">
        <v>1.9</v>
      </c>
    </row>
    <row r="34" spans="1:38" ht="12.75" customHeight="1">
      <c r="A34" s="66" t="s">
        <v>74</v>
      </c>
      <c r="B34" s="94" t="s">
        <v>16</v>
      </c>
      <c r="C34" s="95" t="s">
        <v>16</v>
      </c>
      <c r="D34" s="94" t="s">
        <v>16</v>
      </c>
      <c r="E34" s="102" t="s">
        <v>16</v>
      </c>
      <c r="F34" s="94" t="s">
        <v>16</v>
      </c>
      <c r="G34" s="102" t="s">
        <v>16</v>
      </c>
      <c r="H34" s="94" t="s">
        <v>16</v>
      </c>
      <c r="I34" s="102" t="s">
        <v>16</v>
      </c>
      <c r="J34" s="94" t="s">
        <v>16</v>
      </c>
      <c r="K34" s="102" t="s">
        <v>16</v>
      </c>
      <c r="L34" s="94" t="s">
        <v>16</v>
      </c>
      <c r="M34" s="102" t="s">
        <v>16</v>
      </c>
      <c r="N34" s="94" t="s">
        <v>16</v>
      </c>
      <c r="O34" s="102" t="s">
        <v>16</v>
      </c>
      <c r="P34" s="94" t="s">
        <v>16</v>
      </c>
      <c r="Q34" s="102" t="s">
        <v>16</v>
      </c>
      <c r="R34" s="94" t="s">
        <v>16</v>
      </c>
      <c r="S34" s="102" t="s">
        <v>16</v>
      </c>
      <c r="T34" s="94" t="s">
        <v>16</v>
      </c>
      <c r="U34" s="102" t="s">
        <v>16</v>
      </c>
      <c r="V34" s="94" t="s">
        <v>16</v>
      </c>
      <c r="W34" s="102">
        <v>5.4027419495087097</v>
      </c>
      <c r="X34" s="94">
        <v>4.3276708652291926</v>
      </c>
      <c r="Y34" s="102">
        <v>4.3</v>
      </c>
      <c r="Z34" s="94">
        <v>4.5999999999999996</v>
      </c>
      <c r="AA34" s="102">
        <v>4</v>
      </c>
      <c r="AB34" s="94">
        <v>4.8</v>
      </c>
      <c r="AC34" s="102">
        <v>2.6</v>
      </c>
      <c r="AD34" s="94">
        <v>3.1</v>
      </c>
      <c r="AE34" s="102">
        <v>3.1</v>
      </c>
      <c r="AF34" s="94">
        <v>1.7</v>
      </c>
      <c r="AG34" s="102">
        <v>2.4388739863719051</v>
      </c>
      <c r="AH34" s="94">
        <v>1.1000000000000001</v>
      </c>
      <c r="AI34" s="102">
        <v>2.4</v>
      </c>
      <c r="AJ34" s="110">
        <v>1</v>
      </c>
      <c r="AK34" s="102">
        <v>1.2</v>
      </c>
      <c r="AL34" s="110">
        <v>1.2</v>
      </c>
    </row>
    <row r="35" spans="1:38" ht="12.75" customHeight="1">
      <c r="A35" s="66" t="s">
        <v>75</v>
      </c>
      <c r="B35" s="94" t="s">
        <v>16</v>
      </c>
      <c r="C35" s="95" t="s">
        <v>16</v>
      </c>
      <c r="D35" s="94" t="s">
        <v>16</v>
      </c>
      <c r="E35" s="102" t="s">
        <v>16</v>
      </c>
      <c r="F35" s="94" t="s">
        <v>16</v>
      </c>
      <c r="G35" s="102" t="s">
        <v>16</v>
      </c>
      <c r="H35" s="94" t="s">
        <v>16</v>
      </c>
      <c r="I35" s="102" t="s">
        <v>16</v>
      </c>
      <c r="J35" s="94" t="s">
        <v>16</v>
      </c>
      <c r="K35" s="102" t="s">
        <v>16</v>
      </c>
      <c r="L35" s="94" t="s">
        <v>16</v>
      </c>
      <c r="M35" s="102" t="s">
        <v>16</v>
      </c>
      <c r="N35" s="94" t="s">
        <v>16</v>
      </c>
      <c r="O35" s="102" t="s">
        <v>16</v>
      </c>
      <c r="P35" s="94" t="s">
        <v>16</v>
      </c>
      <c r="Q35" s="102" t="s">
        <v>16</v>
      </c>
      <c r="R35" s="94" t="s">
        <v>16</v>
      </c>
      <c r="S35" s="102" t="s">
        <v>16</v>
      </c>
      <c r="T35" s="94" t="s">
        <v>16</v>
      </c>
      <c r="U35" s="102" t="s">
        <v>16</v>
      </c>
      <c r="V35" s="94" t="s">
        <v>16</v>
      </c>
      <c r="W35" s="95">
        <v>4.0027338642576966</v>
      </c>
      <c r="X35" s="94">
        <v>3.0664554012489513</v>
      </c>
      <c r="Y35" s="95">
        <v>2.8</v>
      </c>
      <c r="Z35" s="94">
        <v>3.3</v>
      </c>
      <c r="AA35" s="95">
        <v>3</v>
      </c>
      <c r="AB35" s="94">
        <v>3.7</v>
      </c>
      <c r="AC35" s="95">
        <v>2.2000000000000002</v>
      </c>
      <c r="AD35" s="94">
        <v>2.1</v>
      </c>
      <c r="AE35" s="99">
        <v>2.1</v>
      </c>
      <c r="AF35" s="94">
        <v>1.7</v>
      </c>
      <c r="AG35" s="102">
        <v>2.1602063480690692</v>
      </c>
      <c r="AH35" s="94">
        <v>0.8</v>
      </c>
      <c r="AI35" s="102">
        <v>2.7</v>
      </c>
      <c r="AJ35" s="110">
        <v>1</v>
      </c>
      <c r="AK35" s="102">
        <v>1.3</v>
      </c>
      <c r="AL35" s="110">
        <v>1.1000000000000001</v>
      </c>
    </row>
    <row r="36" spans="1:38" ht="12.75" customHeight="1">
      <c r="A36" s="66" t="s">
        <v>76</v>
      </c>
      <c r="B36" s="94" t="s">
        <v>16</v>
      </c>
      <c r="C36" s="95" t="s">
        <v>16</v>
      </c>
      <c r="D36" s="94" t="s">
        <v>16</v>
      </c>
      <c r="E36" s="102" t="s">
        <v>16</v>
      </c>
      <c r="F36" s="94" t="s">
        <v>16</v>
      </c>
      <c r="G36" s="102" t="s">
        <v>16</v>
      </c>
      <c r="H36" s="94" t="s">
        <v>16</v>
      </c>
      <c r="I36" s="102" t="s">
        <v>16</v>
      </c>
      <c r="J36" s="94" t="s">
        <v>16</v>
      </c>
      <c r="K36" s="95" t="s">
        <v>16</v>
      </c>
      <c r="L36" s="94" t="s">
        <v>16</v>
      </c>
      <c r="M36" s="95" t="s">
        <v>16</v>
      </c>
      <c r="N36" s="94" t="s">
        <v>16</v>
      </c>
      <c r="O36" s="95" t="s">
        <v>16</v>
      </c>
      <c r="P36" s="94" t="s">
        <v>16</v>
      </c>
      <c r="Q36" s="102" t="s">
        <v>16</v>
      </c>
      <c r="R36" s="94" t="s">
        <v>16</v>
      </c>
      <c r="S36" s="102" t="s">
        <v>16</v>
      </c>
      <c r="T36" s="94" t="s">
        <v>16</v>
      </c>
      <c r="U36" s="95" t="s">
        <v>16</v>
      </c>
      <c r="V36" s="94" t="s">
        <v>16</v>
      </c>
      <c r="W36" s="95">
        <v>2.9961724289389471</v>
      </c>
      <c r="X36" s="94">
        <v>2.2181830421757716</v>
      </c>
      <c r="Y36" s="95">
        <v>1.7</v>
      </c>
      <c r="Z36" s="94">
        <v>1.9</v>
      </c>
      <c r="AA36" s="95">
        <v>2</v>
      </c>
      <c r="AB36" s="94">
        <v>5.9</v>
      </c>
      <c r="AC36" s="95">
        <v>1.3</v>
      </c>
      <c r="AD36" s="94">
        <v>1.3</v>
      </c>
      <c r="AE36" s="99">
        <v>1.4</v>
      </c>
      <c r="AF36" s="94">
        <v>1.4</v>
      </c>
      <c r="AG36" s="102">
        <v>1.2261006168818729</v>
      </c>
      <c r="AH36" s="94">
        <v>0.8</v>
      </c>
      <c r="AI36" s="102">
        <v>2.2999999999999998</v>
      </c>
      <c r="AJ36" s="110">
        <v>0.8</v>
      </c>
      <c r="AK36" s="102">
        <v>0.7</v>
      </c>
      <c r="AL36" s="110">
        <v>0.8</v>
      </c>
    </row>
    <row r="37" spans="1:38" ht="12.75" customHeight="1">
      <c r="A37" s="66" t="s">
        <v>77</v>
      </c>
      <c r="B37" s="94" t="s">
        <v>16</v>
      </c>
      <c r="C37" s="95" t="s">
        <v>16</v>
      </c>
      <c r="D37" s="94" t="s">
        <v>16</v>
      </c>
      <c r="E37" s="102" t="s">
        <v>16</v>
      </c>
      <c r="F37" s="94" t="s">
        <v>16</v>
      </c>
      <c r="G37" s="95" t="s">
        <v>16</v>
      </c>
      <c r="H37" s="94" t="s">
        <v>16</v>
      </c>
      <c r="I37" s="95" t="s">
        <v>16</v>
      </c>
      <c r="J37" s="94" t="s">
        <v>16</v>
      </c>
      <c r="K37" s="95" t="s">
        <v>16</v>
      </c>
      <c r="L37" s="94" t="s">
        <v>16</v>
      </c>
      <c r="M37" s="95" t="s">
        <v>16</v>
      </c>
      <c r="N37" s="94" t="s">
        <v>16</v>
      </c>
      <c r="O37" s="95" t="s">
        <v>16</v>
      </c>
      <c r="P37" s="94" t="s">
        <v>16</v>
      </c>
      <c r="Q37" s="95" t="s">
        <v>16</v>
      </c>
      <c r="R37" s="94" t="s">
        <v>16</v>
      </c>
      <c r="S37" s="95" t="s">
        <v>16</v>
      </c>
      <c r="T37" s="94" t="s">
        <v>16</v>
      </c>
      <c r="U37" s="95" t="s">
        <v>16</v>
      </c>
      <c r="V37" s="94" t="s">
        <v>16</v>
      </c>
      <c r="W37" s="95">
        <v>16.068315361270745</v>
      </c>
      <c r="X37" s="94" t="s">
        <v>116</v>
      </c>
      <c r="Y37" s="95">
        <v>0.5</v>
      </c>
      <c r="Z37" s="94">
        <v>5.3</v>
      </c>
      <c r="AA37" s="95">
        <v>7.3</v>
      </c>
      <c r="AB37" s="94">
        <v>6.6</v>
      </c>
      <c r="AC37" s="95">
        <v>8.1999999999999993</v>
      </c>
      <c r="AD37" s="94">
        <v>7.6</v>
      </c>
      <c r="AE37" s="99">
        <v>0.5</v>
      </c>
      <c r="AF37" s="94">
        <v>1.2</v>
      </c>
      <c r="AG37" s="102">
        <v>6.2549942288910589</v>
      </c>
      <c r="AH37" s="94">
        <v>1</v>
      </c>
      <c r="AI37" s="102">
        <v>1</v>
      </c>
      <c r="AJ37" s="110">
        <v>3.5</v>
      </c>
      <c r="AK37" s="102">
        <v>0</v>
      </c>
      <c r="AL37" s="110">
        <v>4.5</v>
      </c>
    </row>
    <row r="38" spans="1:38" ht="12" customHeight="1">
      <c r="A38" s="42" t="s">
        <v>19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108"/>
      <c r="AF38" s="108"/>
      <c r="AG38" s="108"/>
      <c r="AH38" s="62"/>
      <c r="AI38" s="108"/>
      <c r="AJ38" s="62"/>
      <c r="AK38" s="108"/>
      <c r="AL38" s="62"/>
    </row>
    <row r="39" spans="1:38" ht="12.75" customHeight="1">
      <c r="A39" s="65" t="s">
        <v>71</v>
      </c>
      <c r="B39" s="94" t="s">
        <v>16</v>
      </c>
      <c r="C39" s="95" t="s">
        <v>16</v>
      </c>
      <c r="D39" s="94" t="s">
        <v>16</v>
      </c>
      <c r="E39" s="95" t="s">
        <v>16</v>
      </c>
      <c r="F39" s="94" t="s">
        <v>16</v>
      </c>
      <c r="G39" s="95" t="s">
        <v>16</v>
      </c>
      <c r="H39" s="94" t="s">
        <v>16</v>
      </c>
      <c r="I39" s="95" t="s">
        <v>16</v>
      </c>
      <c r="J39" s="94" t="s">
        <v>16</v>
      </c>
      <c r="K39" s="95" t="s">
        <v>16</v>
      </c>
      <c r="L39" s="94" t="s">
        <v>16</v>
      </c>
      <c r="M39" s="95" t="s">
        <v>16</v>
      </c>
      <c r="N39" s="94" t="s">
        <v>16</v>
      </c>
      <c r="O39" s="95" t="s">
        <v>16</v>
      </c>
      <c r="P39" s="94" t="s">
        <v>16</v>
      </c>
      <c r="Q39" s="95" t="s">
        <v>16</v>
      </c>
      <c r="R39" s="94" t="s">
        <v>16</v>
      </c>
      <c r="S39" s="95" t="s">
        <v>16</v>
      </c>
      <c r="T39" s="94" t="s">
        <v>16</v>
      </c>
      <c r="U39" s="95" t="s">
        <v>16</v>
      </c>
      <c r="V39" s="94" t="s">
        <v>16</v>
      </c>
      <c r="W39" s="95">
        <v>6.0603153282804056</v>
      </c>
      <c r="X39" s="94">
        <v>5.2028885832187077</v>
      </c>
      <c r="Y39" s="102">
        <v>5.2</v>
      </c>
      <c r="Z39" s="94">
        <v>5.3</v>
      </c>
      <c r="AA39" s="102">
        <v>5.0999999999999996</v>
      </c>
      <c r="AB39" s="94">
        <v>4.7</v>
      </c>
      <c r="AC39" s="102">
        <v>4.2</v>
      </c>
      <c r="AD39" s="94">
        <v>2.5</v>
      </c>
      <c r="AE39" s="103">
        <v>3.7</v>
      </c>
      <c r="AF39" s="94">
        <v>3.8</v>
      </c>
      <c r="AG39" s="102">
        <v>4.2261373773416588</v>
      </c>
      <c r="AH39" s="94">
        <v>1.6375</v>
      </c>
      <c r="AI39" s="102">
        <v>3.3624999999999998</v>
      </c>
      <c r="AJ39" s="110">
        <v>3.5</v>
      </c>
      <c r="AK39" s="102">
        <v>2.5</v>
      </c>
      <c r="AL39" s="110">
        <v>3.4</v>
      </c>
    </row>
    <row r="40" spans="1:38" ht="12.75" customHeight="1">
      <c r="A40" s="66" t="s">
        <v>74</v>
      </c>
      <c r="B40" s="94" t="s">
        <v>16</v>
      </c>
      <c r="C40" s="95" t="s">
        <v>16</v>
      </c>
      <c r="D40" s="94" t="s">
        <v>16</v>
      </c>
      <c r="E40" s="95" t="s">
        <v>16</v>
      </c>
      <c r="F40" s="94" t="s">
        <v>16</v>
      </c>
      <c r="G40" s="95" t="s">
        <v>16</v>
      </c>
      <c r="H40" s="94" t="s">
        <v>16</v>
      </c>
      <c r="I40" s="95" t="s">
        <v>16</v>
      </c>
      <c r="J40" s="94" t="s">
        <v>16</v>
      </c>
      <c r="K40" s="95" t="s">
        <v>16</v>
      </c>
      <c r="L40" s="94" t="s">
        <v>16</v>
      </c>
      <c r="M40" s="95" t="s">
        <v>16</v>
      </c>
      <c r="N40" s="94" t="s">
        <v>16</v>
      </c>
      <c r="O40" s="95" t="s">
        <v>16</v>
      </c>
      <c r="P40" s="94" t="s">
        <v>16</v>
      </c>
      <c r="Q40" s="95" t="s">
        <v>16</v>
      </c>
      <c r="R40" s="94" t="s">
        <v>16</v>
      </c>
      <c r="S40" s="95" t="s">
        <v>16</v>
      </c>
      <c r="T40" s="94" t="s">
        <v>16</v>
      </c>
      <c r="U40" s="95" t="s">
        <v>16</v>
      </c>
      <c r="V40" s="94" t="s">
        <v>16</v>
      </c>
      <c r="W40" s="95">
        <v>6.6810344827586201</v>
      </c>
      <c r="X40" s="94">
        <v>6.9706373836237763</v>
      </c>
      <c r="Y40" s="102">
        <v>5.3</v>
      </c>
      <c r="Z40" s="94">
        <v>4.4000000000000004</v>
      </c>
      <c r="AA40" s="102">
        <v>2.7</v>
      </c>
      <c r="AB40" s="94">
        <v>1.9</v>
      </c>
      <c r="AC40" s="102">
        <v>2.6</v>
      </c>
      <c r="AD40" s="94">
        <v>1.6</v>
      </c>
      <c r="AE40" s="103">
        <v>4.0999999999999996</v>
      </c>
      <c r="AF40" s="94">
        <v>2</v>
      </c>
      <c r="AG40" s="102">
        <v>3.5911602209944751</v>
      </c>
      <c r="AH40" s="94">
        <v>0.5</v>
      </c>
      <c r="AI40" s="102">
        <v>1</v>
      </c>
      <c r="AJ40" s="110">
        <v>0.9</v>
      </c>
      <c r="AK40" s="102">
        <v>1.8</v>
      </c>
      <c r="AL40" s="110">
        <v>4.3</v>
      </c>
    </row>
    <row r="41" spans="1:38" ht="12.75" customHeight="1">
      <c r="A41" s="66" t="s">
        <v>75</v>
      </c>
      <c r="B41" s="94" t="s">
        <v>16</v>
      </c>
      <c r="C41" s="95" t="s">
        <v>16</v>
      </c>
      <c r="D41" s="94" t="s">
        <v>16</v>
      </c>
      <c r="E41" s="95" t="s">
        <v>16</v>
      </c>
      <c r="F41" s="94" t="s">
        <v>16</v>
      </c>
      <c r="G41" s="95" t="s">
        <v>16</v>
      </c>
      <c r="H41" s="94" t="s">
        <v>16</v>
      </c>
      <c r="I41" s="95" t="s">
        <v>16</v>
      </c>
      <c r="J41" s="94" t="s">
        <v>16</v>
      </c>
      <c r="K41" s="95" t="s">
        <v>16</v>
      </c>
      <c r="L41" s="94" t="s">
        <v>16</v>
      </c>
      <c r="M41" s="95" t="s">
        <v>16</v>
      </c>
      <c r="N41" s="94" t="s">
        <v>16</v>
      </c>
      <c r="O41" s="95" t="s">
        <v>16</v>
      </c>
      <c r="P41" s="94" t="s">
        <v>16</v>
      </c>
      <c r="Q41" s="95" t="s">
        <v>16</v>
      </c>
      <c r="R41" s="94" t="s">
        <v>16</v>
      </c>
      <c r="S41" s="95" t="s">
        <v>16</v>
      </c>
      <c r="T41" s="94" t="s">
        <v>16</v>
      </c>
      <c r="U41" s="95" t="s">
        <v>16</v>
      </c>
      <c r="V41" s="94" t="s">
        <v>16</v>
      </c>
      <c r="W41" s="95">
        <v>4.7595064215562832</v>
      </c>
      <c r="X41" s="94">
        <v>5.7407944331690341</v>
      </c>
      <c r="Y41" s="102">
        <v>6.4</v>
      </c>
      <c r="Z41" s="94">
        <v>8.1999999999999993</v>
      </c>
      <c r="AA41" s="102">
        <v>9.1</v>
      </c>
      <c r="AB41" s="94">
        <v>8.9</v>
      </c>
      <c r="AC41" s="102">
        <v>7.3</v>
      </c>
      <c r="AD41" s="94">
        <v>2.5</v>
      </c>
      <c r="AE41" s="103">
        <v>2.8</v>
      </c>
      <c r="AF41" s="94">
        <v>1.8</v>
      </c>
      <c r="AG41" s="102">
        <v>2.8779472954230236</v>
      </c>
      <c r="AH41" s="94">
        <v>0.6</v>
      </c>
      <c r="AI41" s="102">
        <v>2.2999999999999998</v>
      </c>
      <c r="AJ41" s="110">
        <v>2</v>
      </c>
      <c r="AK41" s="102">
        <v>1.6</v>
      </c>
      <c r="AL41" s="110">
        <v>2.7</v>
      </c>
    </row>
    <row r="42" spans="1:38" ht="12.75" customHeight="1">
      <c r="A42" s="66" t="s">
        <v>76</v>
      </c>
      <c r="B42" s="94" t="s">
        <v>16</v>
      </c>
      <c r="C42" s="95" t="s">
        <v>16</v>
      </c>
      <c r="D42" s="94" t="s">
        <v>16</v>
      </c>
      <c r="E42" s="95" t="s">
        <v>16</v>
      </c>
      <c r="F42" s="94" t="s">
        <v>16</v>
      </c>
      <c r="G42" s="95" t="s">
        <v>16</v>
      </c>
      <c r="H42" s="94" t="s">
        <v>16</v>
      </c>
      <c r="I42" s="95" t="s">
        <v>16</v>
      </c>
      <c r="J42" s="94" t="s">
        <v>16</v>
      </c>
      <c r="K42" s="95" t="s">
        <v>16</v>
      </c>
      <c r="L42" s="94" t="s">
        <v>16</v>
      </c>
      <c r="M42" s="95" t="s">
        <v>16</v>
      </c>
      <c r="N42" s="94" t="s">
        <v>16</v>
      </c>
      <c r="O42" s="95" t="s">
        <v>16</v>
      </c>
      <c r="P42" s="94" t="s">
        <v>16</v>
      </c>
      <c r="Q42" s="95" t="s">
        <v>16</v>
      </c>
      <c r="R42" s="94" t="s">
        <v>16</v>
      </c>
      <c r="S42" s="95" t="s">
        <v>16</v>
      </c>
      <c r="T42" s="94" t="s">
        <v>16</v>
      </c>
      <c r="U42" s="95" t="s">
        <v>16</v>
      </c>
      <c r="V42" s="94" t="s">
        <v>16</v>
      </c>
      <c r="W42" s="95">
        <v>6.7019867549668879</v>
      </c>
      <c r="X42" s="94">
        <v>5.6216216216216219</v>
      </c>
      <c r="Y42" s="102">
        <v>7</v>
      </c>
      <c r="Z42" s="94">
        <v>7.8</v>
      </c>
      <c r="AA42" s="102">
        <v>6.9</v>
      </c>
      <c r="AB42" s="94">
        <v>5.0999999999999996</v>
      </c>
      <c r="AC42" s="102">
        <v>4.9000000000000004</v>
      </c>
      <c r="AD42" s="94">
        <v>3.7</v>
      </c>
      <c r="AE42" s="103">
        <v>5.0999999999999996</v>
      </c>
      <c r="AF42" s="94">
        <v>6</v>
      </c>
      <c r="AG42" s="102">
        <v>6.5534804753820035</v>
      </c>
      <c r="AH42" s="94">
        <v>2.8</v>
      </c>
      <c r="AI42" s="102">
        <v>5.0999999999999996</v>
      </c>
      <c r="AJ42" s="110">
        <v>6.4</v>
      </c>
      <c r="AK42" s="102">
        <v>4.0999999999999996</v>
      </c>
      <c r="AL42" s="110">
        <v>5.7</v>
      </c>
    </row>
    <row r="43" spans="1:38" ht="12.75" customHeight="1">
      <c r="A43" s="66" t="s">
        <v>77</v>
      </c>
      <c r="B43" s="94" t="s">
        <v>16</v>
      </c>
      <c r="C43" s="95" t="s">
        <v>16</v>
      </c>
      <c r="D43" s="94" t="s">
        <v>16</v>
      </c>
      <c r="E43" s="95" t="s">
        <v>16</v>
      </c>
      <c r="F43" s="94" t="s">
        <v>16</v>
      </c>
      <c r="G43" s="95" t="s">
        <v>16</v>
      </c>
      <c r="H43" s="94" t="s">
        <v>16</v>
      </c>
      <c r="I43" s="95" t="s">
        <v>16</v>
      </c>
      <c r="J43" s="94" t="s">
        <v>16</v>
      </c>
      <c r="K43" s="95" t="s">
        <v>16</v>
      </c>
      <c r="L43" s="94" t="s">
        <v>16</v>
      </c>
      <c r="M43" s="95" t="s">
        <v>16</v>
      </c>
      <c r="N43" s="94" t="s">
        <v>16</v>
      </c>
      <c r="O43" s="95" t="s">
        <v>16</v>
      </c>
      <c r="P43" s="94" t="s">
        <v>16</v>
      </c>
      <c r="Q43" s="95" t="s">
        <v>16</v>
      </c>
      <c r="R43" s="94" t="s">
        <v>16</v>
      </c>
      <c r="S43" s="95" t="s">
        <v>16</v>
      </c>
      <c r="T43" s="94" t="s">
        <v>16</v>
      </c>
      <c r="U43" s="95" t="s">
        <v>16</v>
      </c>
      <c r="V43" s="94" t="s">
        <v>16</v>
      </c>
      <c r="W43" s="95">
        <v>4.5150948437082556</v>
      </c>
      <c r="X43" s="94">
        <v>5.237711522965351</v>
      </c>
      <c r="Y43" s="102">
        <v>5.0999999999999996</v>
      </c>
      <c r="Z43" s="94">
        <v>4.4000000000000004</v>
      </c>
      <c r="AA43" s="102">
        <v>4.7</v>
      </c>
      <c r="AB43" s="94">
        <v>4.3</v>
      </c>
      <c r="AC43" s="102">
        <v>3.4</v>
      </c>
      <c r="AD43" s="94">
        <v>3</v>
      </c>
      <c r="AE43" s="103">
        <v>4.2</v>
      </c>
      <c r="AF43" s="94">
        <v>5.0999999999999996</v>
      </c>
      <c r="AG43" s="102">
        <v>5.1892950391644908</v>
      </c>
      <c r="AH43" s="94">
        <v>2.4</v>
      </c>
      <c r="AI43" s="102">
        <v>4.3</v>
      </c>
      <c r="AJ43" s="110">
        <v>5.2</v>
      </c>
      <c r="AK43" s="102">
        <v>3.2</v>
      </c>
      <c r="AL43" s="110">
        <v>3</v>
      </c>
    </row>
    <row r="44" spans="1:38" ht="12.75" customHeight="1">
      <c r="A44" s="66" t="s">
        <v>78</v>
      </c>
      <c r="B44" s="94" t="s">
        <v>16</v>
      </c>
      <c r="C44" s="95" t="s">
        <v>16</v>
      </c>
      <c r="D44" s="94" t="s">
        <v>16</v>
      </c>
      <c r="E44" s="95" t="s">
        <v>16</v>
      </c>
      <c r="F44" s="94" t="s">
        <v>16</v>
      </c>
      <c r="G44" s="95" t="s">
        <v>16</v>
      </c>
      <c r="H44" s="94" t="s">
        <v>16</v>
      </c>
      <c r="I44" s="95" t="s">
        <v>16</v>
      </c>
      <c r="J44" s="94" t="s">
        <v>16</v>
      </c>
      <c r="K44" s="95" t="s">
        <v>16</v>
      </c>
      <c r="L44" s="94" t="s">
        <v>16</v>
      </c>
      <c r="M44" s="95" t="s">
        <v>16</v>
      </c>
      <c r="N44" s="94" t="s">
        <v>16</v>
      </c>
      <c r="O44" s="95" t="s">
        <v>16</v>
      </c>
      <c r="P44" s="94" t="s">
        <v>16</v>
      </c>
      <c r="Q44" s="95" t="s">
        <v>16</v>
      </c>
      <c r="R44" s="94" t="s">
        <v>16</v>
      </c>
      <c r="S44" s="95" t="s">
        <v>16</v>
      </c>
      <c r="T44" s="94" t="s">
        <v>16</v>
      </c>
      <c r="U44" s="95" t="s">
        <v>16</v>
      </c>
      <c r="V44" s="94" t="s">
        <v>16</v>
      </c>
      <c r="W44" s="95">
        <v>5.4484492875104777</v>
      </c>
      <c r="X44" s="94">
        <v>4.3490619670267199</v>
      </c>
      <c r="Y44" s="102">
        <v>4.9000000000000004</v>
      </c>
      <c r="Z44" s="94">
        <v>5.2</v>
      </c>
      <c r="AA44" s="102">
        <v>5</v>
      </c>
      <c r="AB44" s="94">
        <v>4.7</v>
      </c>
      <c r="AC44" s="102">
        <v>4.0999999999999996</v>
      </c>
      <c r="AD44" s="94">
        <v>2.8</v>
      </c>
      <c r="AE44" s="103">
        <v>3.2</v>
      </c>
      <c r="AF44" s="94">
        <v>4.2</v>
      </c>
      <c r="AG44" s="102">
        <v>4.1122715404699735</v>
      </c>
      <c r="AH44" s="94">
        <v>2.2000000000000002</v>
      </c>
      <c r="AI44" s="102">
        <v>3.5</v>
      </c>
      <c r="AJ44" s="110">
        <v>4.3</v>
      </c>
      <c r="AK44" s="102">
        <v>2.6</v>
      </c>
      <c r="AL44" s="110">
        <v>2.6</v>
      </c>
    </row>
    <row r="45" spans="1:38" ht="12.75" customHeight="1">
      <c r="A45" s="66" t="s">
        <v>82</v>
      </c>
      <c r="B45" s="94" t="s">
        <v>16</v>
      </c>
      <c r="C45" s="95" t="s">
        <v>16</v>
      </c>
      <c r="D45" s="94" t="s">
        <v>16</v>
      </c>
      <c r="E45" s="95" t="s">
        <v>16</v>
      </c>
      <c r="F45" s="94" t="s">
        <v>16</v>
      </c>
      <c r="G45" s="95" t="s">
        <v>16</v>
      </c>
      <c r="H45" s="94" t="s">
        <v>16</v>
      </c>
      <c r="I45" s="95" t="s">
        <v>16</v>
      </c>
      <c r="J45" s="94" t="s">
        <v>16</v>
      </c>
      <c r="K45" s="95" t="s">
        <v>16</v>
      </c>
      <c r="L45" s="94" t="s">
        <v>16</v>
      </c>
      <c r="M45" s="95" t="s">
        <v>16</v>
      </c>
      <c r="N45" s="94" t="s">
        <v>16</v>
      </c>
      <c r="O45" s="95" t="s">
        <v>16</v>
      </c>
      <c r="P45" s="94" t="s">
        <v>16</v>
      </c>
      <c r="Q45" s="95" t="s">
        <v>16</v>
      </c>
      <c r="R45" s="94" t="s">
        <v>16</v>
      </c>
      <c r="S45" s="95" t="s">
        <v>16</v>
      </c>
      <c r="T45" s="94" t="s">
        <v>16</v>
      </c>
      <c r="U45" s="95" t="s">
        <v>16</v>
      </c>
      <c r="V45" s="94" t="s">
        <v>16</v>
      </c>
      <c r="W45" s="95">
        <v>4.7037422037422036</v>
      </c>
      <c r="X45" s="94">
        <v>3.9443813847900113</v>
      </c>
      <c r="Y45" s="102">
        <v>4.5</v>
      </c>
      <c r="Z45" s="94">
        <v>3.6</v>
      </c>
      <c r="AA45" s="102">
        <v>3.8</v>
      </c>
      <c r="AB45" s="94">
        <v>3.6</v>
      </c>
      <c r="AC45" s="102">
        <v>2.9</v>
      </c>
      <c r="AD45" s="94">
        <v>1.7</v>
      </c>
      <c r="AE45" s="103">
        <v>3.6</v>
      </c>
      <c r="AF45" s="94">
        <v>3.5</v>
      </c>
      <c r="AG45" s="102">
        <v>3.0165423289004218</v>
      </c>
      <c r="AH45" s="94">
        <v>1.6</v>
      </c>
      <c r="AI45" s="102">
        <v>2.9</v>
      </c>
      <c r="AJ45" s="110">
        <v>3.1</v>
      </c>
      <c r="AK45" s="102">
        <v>1.8</v>
      </c>
      <c r="AL45" s="110">
        <v>2.5</v>
      </c>
    </row>
    <row r="46" spans="1:38" ht="12.75" customHeight="1">
      <c r="A46" s="66" t="s">
        <v>80</v>
      </c>
      <c r="B46" s="94" t="s">
        <v>16</v>
      </c>
      <c r="C46" s="95" t="s">
        <v>16</v>
      </c>
      <c r="D46" s="94" t="s">
        <v>16</v>
      </c>
      <c r="E46" s="95" t="s">
        <v>16</v>
      </c>
      <c r="F46" s="94" t="s">
        <v>16</v>
      </c>
      <c r="G46" s="95" t="s">
        <v>16</v>
      </c>
      <c r="H46" s="94" t="s">
        <v>16</v>
      </c>
      <c r="I46" s="95" t="s">
        <v>16</v>
      </c>
      <c r="J46" s="94" t="s">
        <v>16</v>
      </c>
      <c r="K46" s="95" t="s">
        <v>16</v>
      </c>
      <c r="L46" s="94" t="s">
        <v>16</v>
      </c>
      <c r="M46" s="95" t="s">
        <v>16</v>
      </c>
      <c r="N46" s="94" t="s">
        <v>16</v>
      </c>
      <c r="O46" s="95" t="s">
        <v>16</v>
      </c>
      <c r="P46" s="94" t="s">
        <v>16</v>
      </c>
      <c r="Q46" s="95" t="s">
        <v>16</v>
      </c>
      <c r="R46" s="94" t="s">
        <v>16</v>
      </c>
      <c r="S46" s="95" t="s">
        <v>16</v>
      </c>
      <c r="T46" s="94" t="s">
        <v>16</v>
      </c>
      <c r="U46" s="95" t="s">
        <v>16</v>
      </c>
      <c r="V46" s="94" t="s">
        <v>16</v>
      </c>
      <c r="W46" s="95">
        <v>4.0471723398552664</v>
      </c>
      <c r="X46" s="94">
        <v>5.1169188445667126</v>
      </c>
      <c r="Y46" s="102">
        <v>3.6</v>
      </c>
      <c r="Z46" s="94">
        <v>3.5</v>
      </c>
      <c r="AA46" s="102">
        <v>3.3</v>
      </c>
      <c r="AB46" s="94">
        <v>3</v>
      </c>
      <c r="AC46" s="102">
        <v>3.6</v>
      </c>
      <c r="AD46" s="94">
        <v>2.2000000000000002</v>
      </c>
      <c r="AE46" s="103">
        <v>3.2</v>
      </c>
      <c r="AF46" s="94">
        <v>2.2999999999999998</v>
      </c>
      <c r="AG46" s="102">
        <v>2.4849397590361444</v>
      </c>
      <c r="AH46" s="94">
        <v>1.5</v>
      </c>
      <c r="AI46" s="102">
        <v>4.4000000000000004</v>
      </c>
      <c r="AJ46" s="110">
        <v>3</v>
      </c>
      <c r="AK46" s="102">
        <v>2.9</v>
      </c>
      <c r="AL46" s="110">
        <v>2.8</v>
      </c>
    </row>
    <row r="47" spans="1:38" ht="12.75" customHeight="1">
      <c r="A47" s="66" t="s">
        <v>81</v>
      </c>
      <c r="B47" s="94" t="s">
        <v>16</v>
      </c>
      <c r="C47" s="95" t="s">
        <v>16</v>
      </c>
      <c r="D47" s="94" t="s">
        <v>16</v>
      </c>
      <c r="E47" s="95" t="s">
        <v>16</v>
      </c>
      <c r="F47" s="94" t="s">
        <v>16</v>
      </c>
      <c r="G47" s="95" t="s">
        <v>16</v>
      </c>
      <c r="H47" s="94" t="s">
        <v>16</v>
      </c>
      <c r="I47" s="95" t="s">
        <v>16</v>
      </c>
      <c r="J47" s="94" t="s">
        <v>16</v>
      </c>
      <c r="K47" s="95" t="s">
        <v>16</v>
      </c>
      <c r="L47" s="94" t="s">
        <v>16</v>
      </c>
      <c r="M47" s="95" t="s">
        <v>16</v>
      </c>
      <c r="N47" s="94" t="s">
        <v>16</v>
      </c>
      <c r="O47" s="95" t="s">
        <v>16</v>
      </c>
      <c r="P47" s="94" t="s">
        <v>16</v>
      </c>
      <c r="Q47" s="95" t="s">
        <v>16</v>
      </c>
      <c r="R47" s="94" t="s">
        <v>16</v>
      </c>
      <c r="S47" s="95" t="s">
        <v>16</v>
      </c>
      <c r="T47" s="94" t="s">
        <v>16</v>
      </c>
      <c r="U47" s="95" t="s">
        <v>16</v>
      </c>
      <c r="V47" s="94" t="s">
        <v>16</v>
      </c>
      <c r="W47" s="95">
        <v>10.366598778004073</v>
      </c>
      <c r="X47" s="94">
        <v>4.2489527229204072</v>
      </c>
      <c r="Y47" s="102">
        <v>3.9</v>
      </c>
      <c r="Z47" s="94">
        <v>4.0999999999999996</v>
      </c>
      <c r="AA47" s="102">
        <v>3.2</v>
      </c>
      <c r="AB47" s="94">
        <v>3.7</v>
      </c>
      <c r="AC47" s="102">
        <v>3.2</v>
      </c>
      <c r="AD47" s="94">
        <v>2.8</v>
      </c>
      <c r="AE47" s="103">
        <v>3.1</v>
      </c>
      <c r="AF47" s="94">
        <v>2.2999999999999998</v>
      </c>
      <c r="AG47" s="102">
        <v>2.2273425499231951</v>
      </c>
      <c r="AH47" s="94">
        <v>1.5</v>
      </c>
      <c r="AI47" s="102">
        <v>3.4</v>
      </c>
      <c r="AJ47" s="110">
        <v>2.8</v>
      </c>
      <c r="AK47" s="102">
        <v>2.2000000000000002</v>
      </c>
      <c r="AL47" s="110">
        <v>3.5</v>
      </c>
    </row>
    <row r="48" spans="1:38" ht="12.75" customHeight="1">
      <c r="A48" s="65" t="s">
        <v>72</v>
      </c>
      <c r="B48" s="94" t="s">
        <v>16</v>
      </c>
      <c r="C48" s="95" t="s">
        <v>16</v>
      </c>
      <c r="D48" s="94" t="s">
        <v>16</v>
      </c>
      <c r="E48" s="95" t="s">
        <v>16</v>
      </c>
      <c r="F48" s="94" t="s">
        <v>16</v>
      </c>
      <c r="G48" s="95" t="s">
        <v>16</v>
      </c>
      <c r="H48" s="94" t="s">
        <v>16</v>
      </c>
      <c r="I48" s="95" t="s">
        <v>16</v>
      </c>
      <c r="J48" s="94" t="s">
        <v>16</v>
      </c>
      <c r="K48" s="95" t="s">
        <v>16</v>
      </c>
      <c r="L48" s="94" t="s">
        <v>16</v>
      </c>
      <c r="M48" s="95" t="s">
        <v>16</v>
      </c>
      <c r="N48" s="94" t="s">
        <v>16</v>
      </c>
      <c r="O48" s="95" t="s">
        <v>16</v>
      </c>
      <c r="P48" s="94" t="s">
        <v>16</v>
      </c>
      <c r="Q48" s="95" t="s">
        <v>16</v>
      </c>
      <c r="R48" s="94" t="s">
        <v>16</v>
      </c>
      <c r="S48" s="95" t="s">
        <v>16</v>
      </c>
      <c r="T48" s="94" t="s">
        <v>16</v>
      </c>
      <c r="U48" s="95" t="s">
        <v>16</v>
      </c>
      <c r="V48" s="94" t="s">
        <v>16</v>
      </c>
      <c r="W48" s="95">
        <v>7.1393748984345375</v>
      </c>
      <c r="X48" s="94">
        <v>7.8859569305429176</v>
      </c>
      <c r="Y48" s="102">
        <v>3.6</v>
      </c>
      <c r="Z48" s="94">
        <v>5.6</v>
      </c>
      <c r="AA48" s="102">
        <v>5</v>
      </c>
      <c r="AB48" s="94">
        <v>5.9</v>
      </c>
      <c r="AC48" s="102">
        <v>4.4000000000000004</v>
      </c>
      <c r="AD48" s="94">
        <v>4.2</v>
      </c>
      <c r="AE48" s="103">
        <v>2.4</v>
      </c>
      <c r="AF48" s="94">
        <v>2.2999999999999998</v>
      </c>
      <c r="AG48" s="102">
        <v>3.0949761642830951</v>
      </c>
      <c r="AH48" s="94">
        <v>2.8749999999999996</v>
      </c>
      <c r="AI48" s="102">
        <v>2.6750000000000003</v>
      </c>
      <c r="AJ48" s="110">
        <v>2.1</v>
      </c>
      <c r="AK48" s="102">
        <v>2</v>
      </c>
      <c r="AL48" s="110">
        <v>2.2000000000000002</v>
      </c>
    </row>
    <row r="49" spans="1:38" ht="12.75" customHeight="1">
      <c r="A49" s="66" t="s">
        <v>74</v>
      </c>
      <c r="B49" s="94" t="s">
        <v>16</v>
      </c>
      <c r="C49" s="95" t="s">
        <v>16</v>
      </c>
      <c r="D49" s="94" t="s">
        <v>16</v>
      </c>
      <c r="E49" s="95" t="s">
        <v>16</v>
      </c>
      <c r="F49" s="94" t="s">
        <v>16</v>
      </c>
      <c r="G49" s="95" t="s">
        <v>16</v>
      </c>
      <c r="H49" s="94" t="s">
        <v>16</v>
      </c>
      <c r="I49" s="95" t="s">
        <v>16</v>
      </c>
      <c r="J49" s="94" t="s">
        <v>16</v>
      </c>
      <c r="K49" s="95" t="s">
        <v>16</v>
      </c>
      <c r="L49" s="94" t="s">
        <v>16</v>
      </c>
      <c r="M49" s="95" t="s">
        <v>16</v>
      </c>
      <c r="N49" s="94" t="s">
        <v>16</v>
      </c>
      <c r="O49" s="95" t="s">
        <v>16</v>
      </c>
      <c r="P49" s="94" t="s">
        <v>16</v>
      </c>
      <c r="Q49" s="95" t="s">
        <v>16</v>
      </c>
      <c r="R49" s="94" t="s">
        <v>16</v>
      </c>
      <c r="S49" s="95" t="s">
        <v>16</v>
      </c>
      <c r="T49" s="94" t="s">
        <v>16</v>
      </c>
      <c r="U49" s="95" t="s">
        <v>16</v>
      </c>
      <c r="V49" s="94" t="s">
        <v>16</v>
      </c>
      <c r="W49" s="95">
        <v>6.5626783336503705</v>
      </c>
      <c r="X49" s="94">
        <v>5.9714285714285715</v>
      </c>
      <c r="Y49" s="102">
        <v>6.7</v>
      </c>
      <c r="Z49" s="94">
        <v>7.9</v>
      </c>
      <c r="AA49" s="102">
        <v>6.5</v>
      </c>
      <c r="AB49" s="94">
        <v>7.6</v>
      </c>
      <c r="AC49" s="102">
        <v>4.5999999999999996</v>
      </c>
      <c r="AD49" s="94">
        <v>4.2</v>
      </c>
      <c r="AE49" s="103">
        <v>4.5</v>
      </c>
      <c r="AF49" s="94">
        <v>2.2999999999999998</v>
      </c>
      <c r="AG49" s="102">
        <v>3.2997987927565391</v>
      </c>
      <c r="AH49" s="94">
        <v>3.9</v>
      </c>
      <c r="AI49" s="102">
        <v>3.5</v>
      </c>
      <c r="AJ49" s="110">
        <v>3.2</v>
      </c>
      <c r="AK49" s="102">
        <v>3.4</v>
      </c>
      <c r="AL49" s="110">
        <v>2.5</v>
      </c>
    </row>
    <row r="50" spans="1:38" ht="12.75" customHeight="1">
      <c r="A50" s="66" t="s">
        <v>75</v>
      </c>
      <c r="B50" s="94" t="s">
        <v>16</v>
      </c>
      <c r="C50" s="95" t="s">
        <v>16</v>
      </c>
      <c r="D50" s="94" t="s">
        <v>16</v>
      </c>
      <c r="E50" s="95" t="s">
        <v>16</v>
      </c>
      <c r="F50" s="94" t="s">
        <v>16</v>
      </c>
      <c r="G50" s="95" t="s">
        <v>16</v>
      </c>
      <c r="H50" s="94" t="s">
        <v>16</v>
      </c>
      <c r="I50" s="95" t="s">
        <v>16</v>
      </c>
      <c r="J50" s="94" t="s">
        <v>16</v>
      </c>
      <c r="K50" s="95" t="s">
        <v>16</v>
      </c>
      <c r="L50" s="94" t="s">
        <v>16</v>
      </c>
      <c r="M50" s="95" t="s">
        <v>16</v>
      </c>
      <c r="N50" s="94" t="s">
        <v>16</v>
      </c>
      <c r="O50" s="95" t="s">
        <v>16</v>
      </c>
      <c r="P50" s="94" t="s">
        <v>16</v>
      </c>
      <c r="Q50" s="95" t="s">
        <v>16</v>
      </c>
      <c r="R50" s="94" t="s">
        <v>16</v>
      </c>
      <c r="S50" s="95" t="s">
        <v>16</v>
      </c>
      <c r="T50" s="94" t="s">
        <v>16</v>
      </c>
      <c r="U50" s="95" t="s">
        <v>16</v>
      </c>
      <c r="V50" s="94" t="s">
        <v>16</v>
      </c>
      <c r="W50" s="95">
        <v>5.5879396984924625</v>
      </c>
      <c r="X50" s="94">
        <v>5.6170212765957448</v>
      </c>
      <c r="Y50" s="102">
        <v>4.3</v>
      </c>
      <c r="Z50" s="94">
        <v>5.2</v>
      </c>
      <c r="AA50" s="102">
        <v>4</v>
      </c>
      <c r="AB50" s="94">
        <v>5.3</v>
      </c>
      <c r="AC50" s="102">
        <v>2.9</v>
      </c>
      <c r="AD50" s="94">
        <v>3.5</v>
      </c>
      <c r="AE50" s="103">
        <v>2.9</v>
      </c>
      <c r="AF50" s="94">
        <v>2.2000000000000002</v>
      </c>
      <c r="AG50" s="102">
        <v>2.6578073089701002</v>
      </c>
      <c r="AH50" s="94">
        <v>3.7</v>
      </c>
      <c r="AI50" s="102">
        <v>3.4</v>
      </c>
      <c r="AJ50" s="110">
        <v>1.3</v>
      </c>
      <c r="AK50" s="102">
        <v>2.2000000000000002</v>
      </c>
      <c r="AL50" s="110">
        <v>1.2</v>
      </c>
    </row>
    <row r="51" spans="1:38" ht="12.75" customHeight="1">
      <c r="A51" s="66" t="s">
        <v>76</v>
      </c>
      <c r="B51" s="94" t="s">
        <v>16</v>
      </c>
      <c r="C51" s="95" t="s">
        <v>16</v>
      </c>
      <c r="D51" s="94" t="s">
        <v>16</v>
      </c>
      <c r="E51" s="95" t="s">
        <v>16</v>
      </c>
      <c r="F51" s="94" t="s">
        <v>16</v>
      </c>
      <c r="G51" s="95" t="s">
        <v>16</v>
      </c>
      <c r="H51" s="94" t="s">
        <v>16</v>
      </c>
      <c r="I51" s="95" t="s">
        <v>16</v>
      </c>
      <c r="J51" s="94" t="s">
        <v>16</v>
      </c>
      <c r="K51" s="95" t="s">
        <v>16</v>
      </c>
      <c r="L51" s="94" t="s">
        <v>16</v>
      </c>
      <c r="M51" s="95" t="s">
        <v>16</v>
      </c>
      <c r="N51" s="94" t="s">
        <v>16</v>
      </c>
      <c r="O51" s="95" t="s">
        <v>16</v>
      </c>
      <c r="P51" s="94" t="s">
        <v>16</v>
      </c>
      <c r="Q51" s="95" t="s">
        <v>16</v>
      </c>
      <c r="R51" s="94" t="s">
        <v>16</v>
      </c>
      <c r="S51" s="95" t="s">
        <v>16</v>
      </c>
      <c r="T51" s="94" t="s">
        <v>16</v>
      </c>
      <c r="U51" s="95" t="s">
        <v>16</v>
      </c>
      <c r="V51" s="94" t="s">
        <v>16</v>
      </c>
      <c r="W51" s="95">
        <v>4.6793760831889086</v>
      </c>
      <c r="X51" s="94">
        <v>3.5826524198617227</v>
      </c>
      <c r="Y51" s="95">
        <v>2.2999999999999998</v>
      </c>
      <c r="Z51" s="94">
        <v>3.2</v>
      </c>
      <c r="AA51" s="95">
        <v>2.4</v>
      </c>
      <c r="AB51" s="94">
        <v>5.4</v>
      </c>
      <c r="AC51" s="95">
        <v>2.7</v>
      </c>
      <c r="AD51" s="94">
        <v>2.8</v>
      </c>
      <c r="AE51" s="99">
        <v>1.2</v>
      </c>
      <c r="AF51" s="94">
        <v>2.6</v>
      </c>
      <c r="AG51" s="102">
        <v>2.9121164846593861</v>
      </c>
      <c r="AH51" s="94">
        <v>2.2999999999999998</v>
      </c>
      <c r="AI51" s="102">
        <v>3.5</v>
      </c>
      <c r="AJ51" s="110">
        <v>1.2</v>
      </c>
      <c r="AK51" s="102">
        <v>2.4</v>
      </c>
      <c r="AL51" s="110">
        <v>0.7</v>
      </c>
    </row>
    <row r="52" spans="1:38" ht="12.75" customHeight="1">
      <c r="A52" s="66" t="s">
        <v>77</v>
      </c>
      <c r="B52" s="94" t="s">
        <v>16</v>
      </c>
      <c r="C52" s="95" t="s">
        <v>16</v>
      </c>
      <c r="D52" s="94" t="s">
        <v>16</v>
      </c>
      <c r="E52" s="95" t="s">
        <v>16</v>
      </c>
      <c r="F52" s="94" t="s">
        <v>16</v>
      </c>
      <c r="G52" s="95" t="s">
        <v>16</v>
      </c>
      <c r="H52" s="94" t="s">
        <v>16</v>
      </c>
      <c r="I52" s="95" t="s">
        <v>16</v>
      </c>
      <c r="J52" s="94" t="s">
        <v>16</v>
      </c>
      <c r="K52" s="95" t="s">
        <v>16</v>
      </c>
      <c r="L52" s="94" t="s">
        <v>16</v>
      </c>
      <c r="M52" s="95" t="s">
        <v>16</v>
      </c>
      <c r="N52" s="94" t="s">
        <v>16</v>
      </c>
      <c r="O52" s="95" t="s">
        <v>16</v>
      </c>
      <c r="P52" s="94" t="s">
        <v>16</v>
      </c>
      <c r="Q52" s="95" t="s">
        <v>16</v>
      </c>
      <c r="R52" s="94" t="s">
        <v>16</v>
      </c>
      <c r="S52" s="95" t="s">
        <v>16</v>
      </c>
      <c r="T52" s="94" t="s">
        <v>16</v>
      </c>
      <c r="U52" s="95" t="s">
        <v>16</v>
      </c>
      <c r="V52" s="94" t="s">
        <v>16</v>
      </c>
      <c r="W52" s="95">
        <v>13.257680597841128</v>
      </c>
      <c r="X52" s="94" t="s">
        <v>115</v>
      </c>
      <c r="Y52" s="95">
        <v>0.4</v>
      </c>
      <c r="Z52" s="94">
        <v>5.3</v>
      </c>
      <c r="AA52" s="95">
        <v>7.1</v>
      </c>
      <c r="AB52" s="94">
        <v>4.7</v>
      </c>
      <c r="AC52" s="95">
        <v>7.7</v>
      </c>
      <c r="AD52" s="94">
        <v>6.7</v>
      </c>
      <c r="AE52" s="99">
        <v>0.5</v>
      </c>
      <c r="AF52" s="94">
        <v>1.7</v>
      </c>
      <c r="AG52" s="102">
        <v>5.591397849462366</v>
      </c>
      <c r="AH52" s="94">
        <v>1.6</v>
      </c>
      <c r="AI52" s="102">
        <v>0.3</v>
      </c>
      <c r="AJ52" s="110">
        <v>2.7</v>
      </c>
      <c r="AK52" s="102">
        <v>0</v>
      </c>
      <c r="AL52" s="110">
        <v>4.4000000000000004</v>
      </c>
    </row>
    <row r="53" spans="1:38" ht="10.5" customHeight="1">
      <c r="A53" s="47" t="s">
        <v>85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109"/>
      <c r="AF53" s="109"/>
      <c r="AG53" s="109"/>
      <c r="AH53" s="62"/>
      <c r="AI53" s="109"/>
      <c r="AJ53" s="62"/>
      <c r="AK53" s="109"/>
      <c r="AL53" s="62"/>
    </row>
    <row r="54" spans="1:38" ht="10.5" customHeight="1">
      <c r="A54" s="65" t="s">
        <v>71</v>
      </c>
      <c r="B54" s="94" t="s">
        <v>16</v>
      </c>
      <c r="C54" s="102" t="s">
        <v>16</v>
      </c>
      <c r="D54" s="94" t="s">
        <v>16</v>
      </c>
      <c r="E54" s="102" t="s">
        <v>16</v>
      </c>
      <c r="F54" s="94" t="s">
        <v>16</v>
      </c>
      <c r="G54" s="102" t="s">
        <v>16</v>
      </c>
      <c r="H54" s="94" t="s">
        <v>16</v>
      </c>
      <c r="I54" s="102">
        <v>15.5</v>
      </c>
      <c r="J54" s="94" t="s">
        <v>16</v>
      </c>
      <c r="K54" s="102" t="s">
        <v>16</v>
      </c>
      <c r="L54" s="94">
        <v>5.2</v>
      </c>
      <c r="M54" s="102" t="s">
        <v>16</v>
      </c>
      <c r="N54" s="94">
        <v>5.6</v>
      </c>
      <c r="O54" s="102" t="s">
        <v>16</v>
      </c>
      <c r="P54" s="94" t="s">
        <v>16</v>
      </c>
      <c r="Q54" s="102" t="s">
        <v>16</v>
      </c>
      <c r="R54" s="94" t="s">
        <v>16</v>
      </c>
      <c r="S54" s="102" t="s">
        <v>16</v>
      </c>
      <c r="T54" s="94">
        <v>7.3</v>
      </c>
      <c r="U54" s="95" t="s">
        <v>16</v>
      </c>
      <c r="V54" s="94">
        <v>6.575267329160206</v>
      </c>
      <c r="W54" s="95">
        <v>6.9852559412481545</v>
      </c>
      <c r="X54" s="94">
        <v>7.186979779436875</v>
      </c>
      <c r="Y54" s="95">
        <v>7.2</v>
      </c>
      <c r="Z54" s="94">
        <v>7.4</v>
      </c>
      <c r="AA54" s="95">
        <v>7</v>
      </c>
      <c r="AB54" s="94">
        <v>6.6</v>
      </c>
      <c r="AC54" s="95">
        <v>4.7</v>
      </c>
      <c r="AD54" s="94">
        <v>3.7</v>
      </c>
      <c r="AE54" s="99">
        <v>4.5999999999999996</v>
      </c>
      <c r="AF54" s="94">
        <v>4.5999999999999996</v>
      </c>
      <c r="AG54" s="102">
        <v>4.8281671785526896</v>
      </c>
      <c r="AH54" s="94">
        <v>2.5499999999999998</v>
      </c>
      <c r="AI54" s="102">
        <v>5.9875000000000007</v>
      </c>
      <c r="AJ54" s="110">
        <v>6</v>
      </c>
      <c r="AK54" s="102">
        <v>5.6</v>
      </c>
      <c r="AL54" s="110">
        <v>2.4</v>
      </c>
    </row>
    <row r="55" spans="1:38" ht="10.5" customHeight="1">
      <c r="A55" s="66" t="s">
        <v>74</v>
      </c>
      <c r="B55" s="94" t="s">
        <v>16</v>
      </c>
      <c r="C55" s="102" t="s">
        <v>16</v>
      </c>
      <c r="D55" s="94" t="s">
        <v>16</v>
      </c>
      <c r="E55" s="102" t="s">
        <v>16</v>
      </c>
      <c r="F55" s="94" t="s">
        <v>16</v>
      </c>
      <c r="G55" s="102" t="s">
        <v>16</v>
      </c>
      <c r="H55" s="94" t="s">
        <v>16</v>
      </c>
      <c r="I55" s="102">
        <v>28.3</v>
      </c>
      <c r="J55" s="94" t="s">
        <v>16</v>
      </c>
      <c r="K55" s="102" t="s">
        <v>16</v>
      </c>
      <c r="L55" s="94">
        <v>4.2</v>
      </c>
      <c r="M55" s="102" t="s">
        <v>16</v>
      </c>
      <c r="N55" s="94">
        <v>2.9</v>
      </c>
      <c r="O55" s="102">
        <v>2.5779838255769199</v>
      </c>
      <c r="P55" s="94">
        <v>2.5779282992803201</v>
      </c>
      <c r="Q55" s="102">
        <v>2.5716764750264098</v>
      </c>
      <c r="R55" s="94">
        <v>4.0939302364566403</v>
      </c>
      <c r="S55" s="102">
        <v>4.0718387748590903</v>
      </c>
      <c r="T55" s="94">
        <v>6.3247310437013597</v>
      </c>
      <c r="U55" s="95">
        <v>5.3995412106778096</v>
      </c>
      <c r="V55" s="94">
        <v>6.5955973111452497</v>
      </c>
      <c r="W55" s="95">
        <v>5.4682422185310902</v>
      </c>
      <c r="X55" s="94">
        <v>6.2940329596275202</v>
      </c>
      <c r="Y55" s="95">
        <v>6</v>
      </c>
      <c r="Z55" s="94">
        <v>5.8</v>
      </c>
      <c r="AA55" s="95">
        <v>5.3</v>
      </c>
      <c r="AB55" s="94">
        <v>4.5</v>
      </c>
      <c r="AC55" s="95">
        <v>2.6</v>
      </c>
      <c r="AD55" s="94">
        <v>1.4</v>
      </c>
      <c r="AE55" s="95">
        <v>1.4</v>
      </c>
      <c r="AF55" s="94">
        <v>1</v>
      </c>
      <c r="AG55" s="102">
        <v>1.1517493045168645</v>
      </c>
      <c r="AH55" s="94">
        <v>0.6</v>
      </c>
      <c r="AI55" s="102">
        <v>1.2</v>
      </c>
      <c r="AJ55" s="110">
        <v>0.9</v>
      </c>
      <c r="AK55" s="102">
        <v>0.8</v>
      </c>
      <c r="AL55" s="110">
        <v>1.7</v>
      </c>
    </row>
    <row r="56" spans="1:38">
      <c r="A56" s="66" t="s">
        <v>75</v>
      </c>
      <c r="B56" s="94" t="s">
        <v>16</v>
      </c>
      <c r="C56" s="102" t="s">
        <v>16</v>
      </c>
      <c r="D56" s="94" t="s">
        <v>16</v>
      </c>
      <c r="E56" s="102" t="s">
        <v>16</v>
      </c>
      <c r="F56" s="94" t="s">
        <v>16</v>
      </c>
      <c r="G56" s="102" t="s">
        <v>16</v>
      </c>
      <c r="H56" s="94" t="s">
        <v>16</v>
      </c>
      <c r="I56" s="102">
        <v>14.8</v>
      </c>
      <c r="J56" s="94" t="s">
        <v>16</v>
      </c>
      <c r="K56" s="102" t="s">
        <v>16</v>
      </c>
      <c r="L56" s="94">
        <v>3.4</v>
      </c>
      <c r="M56" s="102" t="s">
        <v>16</v>
      </c>
      <c r="N56" s="94">
        <v>3.4</v>
      </c>
      <c r="O56" s="102">
        <v>2.8883355085569602</v>
      </c>
      <c r="P56" s="94">
        <v>2.88843577046315</v>
      </c>
      <c r="Q56" s="102">
        <v>2.8834612590416602</v>
      </c>
      <c r="R56" s="94">
        <v>5.96964997110969</v>
      </c>
      <c r="S56" s="102">
        <v>6.6930334298150598</v>
      </c>
      <c r="T56" s="94">
        <v>8.5449799368021093</v>
      </c>
      <c r="U56" s="95">
        <v>6.0055483252277604</v>
      </c>
      <c r="V56" s="94">
        <v>6.8866194173374167</v>
      </c>
      <c r="W56" s="95">
        <v>5.8656607220641028</v>
      </c>
      <c r="X56" s="94">
        <v>7.0977243574516606</v>
      </c>
      <c r="Y56" s="95">
        <v>7.9</v>
      </c>
      <c r="Z56" s="94">
        <v>7.9</v>
      </c>
      <c r="AA56" s="95">
        <v>7.1</v>
      </c>
      <c r="AB56" s="94">
        <v>6.3</v>
      </c>
      <c r="AC56" s="95">
        <v>3.7</v>
      </c>
      <c r="AD56" s="94">
        <v>1.8</v>
      </c>
      <c r="AE56" s="95">
        <v>2.2000000000000002</v>
      </c>
      <c r="AF56" s="94">
        <v>1.8</v>
      </c>
      <c r="AG56" s="102">
        <v>1.5805145139212284</v>
      </c>
      <c r="AH56" s="94">
        <v>0.8</v>
      </c>
      <c r="AI56" s="102">
        <v>1.9</v>
      </c>
      <c r="AJ56" s="110">
        <v>1.5</v>
      </c>
      <c r="AK56" s="102">
        <v>1</v>
      </c>
      <c r="AL56" s="110">
        <v>2.1</v>
      </c>
    </row>
    <row r="57" spans="1:38" ht="10.5" customHeight="1">
      <c r="A57" s="66" t="s">
        <v>76</v>
      </c>
      <c r="B57" s="94" t="s">
        <v>16</v>
      </c>
      <c r="C57" s="102" t="s">
        <v>16</v>
      </c>
      <c r="D57" s="94" t="s">
        <v>16</v>
      </c>
      <c r="E57" s="102" t="s">
        <v>16</v>
      </c>
      <c r="F57" s="94" t="s">
        <v>16</v>
      </c>
      <c r="G57" s="102" t="s">
        <v>16</v>
      </c>
      <c r="H57" s="94" t="s">
        <v>16</v>
      </c>
      <c r="I57" s="102">
        <v>12.7</v>
      </c>
      <c r="J57" s="94" t="s">
        <v>16</v>
      </c>
      <c r="K57" s="102" t="s">
        <v>16</v>
      </c>
      <c r="L57" s="94">
        <v>10.4</v>
      </c>
      <c r="M57" s="102" t="s">
        <v>16</v>
      </c>
      <c r="N57" s="94">
        <v>12.3</v>
      </c>
      <c r="O57" s="102">
        <v>12.4122530959473</v>
      </c>
      <c r="P57" s="94">
        <v>12.412354057444301</v>
      </c>
      <c r="Q57" s="102">
        <v>12.398323279828199</v>
      </c>
      <c r="R57" s="94">
        <v>12.894627831173599</v>
      </c>
      <c r="S57" s="102">
        <v>14.5771707712851</v>
      </c>
      <c r="T57" s="94">
        <v>13.247571873010401</v>
      </c>
      <c r="U57" s="95">
        <v>8.2578448024430795</v>
      </c>
      <c r="V57" s="94">
        <v>10.541638212989254</v>
      </c>
      <c r="W57" s="95">
        <v>10.680286947825049</v>
      </c>
      <c r="X57" s="94">
        <v>11.816684509594005</v>
      </c>
      <c r="Y57" s="95">
        <v>12.3</v>
      </c>
      <c r="Z57" s="94">
        <v>12.4</v>
      </c>
      <c r="AA57" s="95">
        <v>11.5</v>
      </c>
      <c r="AB57" s="94">
        <v>10.5</v>
      </c>
      <c r="AC57" s="95">
        <v>7.3</v>
      </c>
      <c r="AD57" s="94">
        <v>6.3</v>
      </c>
      <c r="AE57" s="95">
        <v>8.1999999999999993</v>
      </c>
      <c r="AF57" s="94">
        <v>8.1999999999999993</v>
      </c>
      <c r="AG57" s="102">
        <v>8.9448312801285486</v>
      </c>
      <c r="AH57" s="94">
        <v>5.0999999999999996</v>
      </c>
      <c r="AI57" s="102">
        <v>7.7</v>
      </c>
      <c r="AJ57" s="110">
        <v>9.9</v>
      </c>
      <c r="AK57" s="102">
        <v>9.1999999999999993</v>
      </c>
      <c r="AL57" s="110">
        <v>2.1</v>
      </c>
    </row>
    <row r="58" spans="1:38" ht="10.5" customHeight="1">
      <c r="A58" s="66" t="s">
        <v>77</v>
      </c>
      <c r="B58" s="94" t="s">
        <v>16</v>
      </c>
      <c r="C58" s="102" t="s">
        <v>16</v>
      </c>
      <c r="D58" s="94" t="s">
        <v>16</v>
      </c>
      <c r="E58" s="102" t="s">
        <v>16</v>
      </c>
      <c r="F58" s="94" t="s">
        <v>16</v>
      </c>
      <c r="G58" s="102" t="s">
        <v>16</v>
      </c>
      <c r="H58" s="94" t="s">
        <v>16</v>
      </c>
      <c r="I58" s="102">
        <v>7.6</v>
      </c>
      <c r="J58" s="94" t="s">
        <v>16</v>
      </c>
      <c r="K58" s="102" t="s">
        <v>16</v>
      </c>
      <c r="L58" s="94">
        <v>6.2</v>
      </c>
      <c r="M58" s="102" t="s">
        <v>16</v>
      </c>
      <c r="N58" s="94">
        <v>7</v>
      </c>
      <c r="O58" s="102">
        <v>7.4582176021215103</v>
      </c>
      <c r="P58" s="94">
        <v>7.4582502248816898</v>
      </c>
      <c r="Q58" s="102">
        <v>7.4602949768940698</v>
      </c>
      <c r="R58" s="94">
        <v>8.2556079453313203</v>
      </c>
      <c r="S58" s="102">
        <v>9.4861144741008392</v>
      </c>
      <c r="T58" s="94">
        <v>7.8742378652308203</v>
      </c>
      <c r="U58" s="95">
        <v>5.37358167415971</v>
      </c>
      <c r="V58" s="94">
        <v>7.0395863280234314</v>
      </c>
      <c r="W58" s="95">
        <v>6.9528712943338222</v>
      </c>
      <c r="X58" s="94">
        <v>7.7220413191725177</v>
      </c>
      <c r="Y58" s="95">
        <v>7.7</v>
      </c>
      <c r="Z58" s="94">
        <v>8.4</v>
      </c>
      <c r="AA58" s="95">
        <v>8.1</v>
      </c>
      <c r="AB58" s="94">
        <v>7.5</v>
      </c>
      <c r="AC58" s="95">
        <v>5.7</v>
      </c>
      <c r="AD58" s="94">
        <v>4.8</v>
      </c>
      <c r="AE58" s="95">
        <v>6.4</v>
      </c>
      <c r="AF58" s="94">
        <v>6.6</v>
      </c>
      <c r="AG58" s="102">
        <v>6.8797963644621918</v>
      </c>
      <c r="AH58" s="94">
        <v>3.6</v>
      </c>
      <c r="AI58" s="102">
        <v>6.9</v>
      </c>
      <c r="AJ58" s="110">
        <v>9.5</v>
      </c>
      <c r="AK58" s="102">
        <v>7.5</v>
      </c>
      <c r="AL58" s="110">
        <v>1.9</v>
      </c>
    </row>
    <row r="59" spans="1:38" ht="10.5" customHeight="1">
      <c r="A59" s="66" t="s">
        <v>78</v>
      </c>
      <c r="B59" s="94" t="s">
        <v>16</v>
      </c>
      <c r="C59" s="102" t="s">
        <v>16</v>
      </c>
      <c r="D59" s="94" t="s">
        <v>16</v>
      </c>
      <c r="E59" s="102" t="s">
        <v>16</v>
      </c>
      <c r="F59" s="94" t="s">
        <v>16</v>
      </c>
      <c r="G59" s="102" t="s">
        <v>16</v>
      </c>
      <c r="H59" s="94" t="s">
        <v>16</v>
      </c>
      <c r="I59" s="102">
        <v>7.1</v>
      </c>
      <c r="J59" s="94" t="s">
        <v>16</v>
      </c>
      <c r="K59" s="102" t="s">
        <v>16</v>
      </c>
      <c r="L59" s="94">
        <v>5.3</v>
      </c>
      <c r="M59" s="102" t="s">
        <v>16</v>
      </c>
      <c r="N59" s="94">
        <v>5.4</v>
      </c>
      <c r="O59" s="102">
        <v>5.5910197847169201</v>
      </c>
      <c r="P59" s="94">
        <v>5.5911212589777302</v>
      </c>
      <c r="Q59" s="102">
        <v>5.6038191320422603</v>
      </c>
      <c r="R59" s="94">
        <v>6.4402422041186904</v>
      </c>
      <c r="S59" s="102">
        <v>7.4707775707267503</v>
      </c>
      <c r="T59" s="94">
        <v>5.6721011828476602</v>
      </c>
      <c r="U59" s="95">
        <v>4.3539236931168004</v>
      </c>
      <c r="V59" s="94">
        <v>5.8338558960494256</v>
      </c>
      <c r="W59" s="95">
        <v>6.242087837179862</v>
      </c>
      <c r="X59" s="94">
        <v>6.7390453834115807</v>
      </c>
      <c r="Y59" s="95">
        <v>6.6</v>
      </c>
      <c r="Z59" s="94">
        <v>7</v>
      </c>
      <c r="AA59" s="95">
        <v>6.8</v>
      </c>
      <c r="AB59" s="94">
        <v>7</v>
      </c>
      <c r="AC59" s="95">
        <v>5.0999999999999996</v>
      </c>
      <c r="AD59" s="94">
        <v>4</v>
      </c>
      <c r="AE59" s="95">
        <v>5.3</v>
      </c>
      <c r="AF59" s="94">
        <v>5.7</v>
      </c>
      <c r="AG59" s="102">
        <v>5.6473178381856197</v>
      </c>
      <c r="AH59" s="94">
        <v>2.8</v>
      </c>
      <c r="AI59" s="102">
        <v>5.9</v>
      </c>
      <c r="AJ59" s="110">
        <v>8</v>
      </c>
      <c r="AK59" s="102">
        <v>6.8</v>
      </c>
      <c r="AL59" s="110">
        <v>2.1</v>
      </c>
    </row>
    <row r="60" spans="1:38" ht="10.5" customHeight="1">
      <c r="A60" s="66" t="s">
        <v>82</v>
      </c>
      <c r="B60" s="94" t="s">
        <v>16</v>
      </c>
      <c r="C60" s="102" t="s">
        <v>16</v>
      </c>
      <c r="D60" s="94" t="s">
        <v>16</v>
      </c>
      <c r="E60" s="102" t="s">
        <v>16</v>
      </c>
      <c r="F60" s="94" t="s">
        <v>16</v>
      </c>
      <c r="G60" s="102" t="s">
        <v>16</v>
      </c>
      <c r="H60" s="94" t="s">
        <v>16</v>
      </c>
      <c r="I60" s="102">
        <v>9.5</v>
      </c>
      <c r="J60" s="94" t="s">
        <v>16</v>
      </c>
      <c r="K60" s="102" t="s">
        <v>16</v>
      </c>
      <c r="L60" s="94">
        <v>4.5999999999999996</v>
      </c>
      <c r="M60" s="102" t="s">
        <v>16</v>
      </c>
      <c r="N60" s="94">
        <v>4.3</v>
      </c>
      <c r="O60" s="102">
        <v>4.3847604596865999</v>
      </c>
      <c r="P60" s="94">
        <v>4.3849826133081899</v>
      </c>
      <c r="Q60" s="102">
        <v>4.4054288126116798</v>
      </c>
      <c r="R60" s="94">
        <v>5.0321732701733204</v>
      </c>
      <c r="S60" s="102">
        <v>5.7907322432624602</v>
      </c>
      <c r="T60" s="94">
        <v>4.4678765757544996</v>
      </c>
      <c r="U60" s="95">
        <v>3.4903029568206101</v>
      </c>
      <c r="V60" s="94">
        <v>4.9662450956754274</v>
      </c>
      <c r="W60" s="95">
        <v>5.6870449435884742</v>
      </c>
      <c r="X60" s="94">
        <v>6.115229548705944</v>
      </c>
      <c r="Y60" s="95">
        <v>6</v>
      </c>
      <c r="Z60" s="94">
        <v>6</v>
      </c>
      <c r="AA60" s="95">
        <v>5.8</v>
      </c>
      <c r="AB60" s="94">
        <v>6</v>
      </c>
      <c r="AC60" s="95">
        <v>4.2</v>
      </c>
      <c r="AD60" s="94">
        <v>3.3</v>
      </c>
      <c r="AE60" s="95">
        <v>4.5999999999999996</v>
      </c>
      <c r="AF60" s="94">
        <v>4.4000000000000004</v>
      </c>
      <c r="AG60" s="102">
        <v>4.5177446824314647</v>
      </c>
      <c r="AH60" s="94">
        <v>2.4</v>
      </c>
      <c r="AI60" s="102">
        <v>5.6</v>
      </c>
      <c r="AJ60" s="110">
        <v>5.9</v>
      </c>
      <c r="AK60" s="102">
        <v>4.9000000000000004</v>
      </c>
      <c r="AL60" s="110">
        <v>2.1</v>
      </c>
    </row>
    <row r="61" spans="1:38" ht="10.5" customHeight="1">
      <c r="A61" s="66" t="s">
        <v>80</v>
      </c>
      <c r="B61" s="94" t="s">
        <v>16</v>
      </c>
      <c r="C61" s="102" t="s">
        <v>16</v>
      </c>
      <c r="D61" s="94" t="s">
        <v>16</v>
      </c>
      <c r="E61" s="102" t="s">
        <v>16</v>
      </c>
      <c r="F61" s="94" t="s">
        <v>16</v>
      </c>
      <c r="G61" s="102" t="s">
        <v>16</v>
      </c>
      <c r="H61" s="94" t="s">
        <v>16</v>
      </c>
      <c r="I61" s="102">
        <v>12.3</v>
      </c>
      <c r="J61" s="94" t="s">
        <v>16</v>
      </c>
      <c r="K61" s="102" t="s">
        <v>16</v>
      </c>
      <c r="L61" s="94">
        <v>3.7</v>
      </c>
      <c r="M61" s="102" t="s">
        <v>16</v>
      </c>
      <c r="N61" s="94">
        <v>3.6</v>
      </c>
      <c r="O61" s="102">
        <v>3.8892595063375599</v>
      </c>
      <c r="P61" s="94">
        <v>3.8892974749382199</v>
      </c>
      <c r="Q61" s="102">
        <v>3.8894233338677799</v>
      </c>
      <c r="R61" s="94">
        <v>3.6997464686707699</v>
      </c>
      <c r="S61" s="102">
        <v>4.53145517488361</v>
      </c>
      <c r="T61" s="94">
        <v>3.38453527727154</v>
      </c>
      <c r="U61" s="95">
        <v>3.0211239082938302</v>
      </c>
      <c r="V61" s="94">
        <v>4.3438072192686539</v>
      </c>
      <c r="W61" s="95">
        <v>5.0987816286652166</v>
      </c>
      <c r="X61" s="94">
        <v>5.659294599506028</v>
      </c>
      <c r="Y61" s="95">
        <v>5.4</v>
      </c>
      <c r="Z61" s="94">
        <v>5.6</v>
      </c>
      <c r="AA61" s="95">
        <v>5.3</v>
      </c>
      <c r="AB61" s="94">
        <v>5.4</v>
      </c>
      <c r="AC61" s="95">
        <v>4.2</v>
      </c>
      <c r="AD61" s="94">
        <v>4.2</v>
      </c>
      <c r="AE61" s="95">
        <v>5.2</v>
      </c>
      <c r="AF61" s="94">
        <v>4</v>
      </c>
      <c r="AG61" s="102">
        <v>5.6888168557536467</v>
      </c>
      <c r="AH61" s="94">
        <v>2.8</v>
      </c>
      <c r="AI61" s="102">
        <v>9.1</v>
      </c>
      <c r="AJ61" s="110">
        <v>6.9</v>
      </c>
      <c r="AK61" s="102">
        <v>8.1</v>
      </c>
      <c r="AL61" s="110">
        <v>3.4</v>
      </c>
    </row>
    <row r="62" spans="1:38" ht="10.5" customHeight="1">
      <c r="A62" s="66" t="s">
        <v>81</v>
      </c>
      <c r="B62" s="94" t="s">
        <v>16</v>
      </c>
      <c r="C62" s="102" t="s">
        <v>16</v>
      </c>
      <c r="D62" s="94" t="s">
        <v>16</v>
      </c>
      <c r="E62" s="102" t="s">
        <v>16</v>
      </c>
      <c r="F62" s="94" t="s">
        <v>16</v>
      </c>
      <c r="G62" s="102" t="s">
        <v>16</v>
      </c>
      <c r="H62" s="94" t="s">
        <v>16</v>
      </c>
      <c r="I62" s="102">
        <v>9.1999999999999993</v>
      </c>
      <c r="J62" s="94" t="s">
        <v>16</v>
      </c>
      <c r="K62" s="102" t="s">
        <v>16</v>
      </c>
      <c r="L62" s="94">
        <v>2.2000000000000002</v>
      </c>
      <c r="M62" s="102" t="s">
        <v>16</v>
      </c>
      <c r="N62" s="94">
        <v>2.5</v>
      </c>
      <c r="O62" s="102">
        <v>2.7655948371255299</v>
      </c>
      <c r="P62" s="94">
        <v>2.7652098575279198</v>
      </c>
      <c r="Q62" s="102">
        <v>2.7654652517147702</v>
      </c>
      <c r="R62" s="94">
        <v>2.5244802334390202</v>
      </c>
      <c r="S62" s="102">
        <v>2.1092620608505599</v>
      </c>
      <c r="T62" s="94">
        <v>3.01097117674612</v>
      </c>
      <c r="U62" s="95">
        <v>2.0606711543505098</v>
      </c>
      <c r="V62" s="94">
        <v>5.0997226092304597</v>
      </c>
      <c r="W62" s="95">
        <v>9.5896365352169077</v>
      </c>
      <c r="X62" s="94">
        <v>4.4962906245777488</v>
      </c>
      <c r="Y62" s="95">
        <v>3.7</v>
      </c>
      <c r="Z62" s="94">
        <v>4.8</v>
      </c>
      <c r="AA62" s="95">
        <v>5.3</v>
      </c>
      <c r="AB62" s="94">
        <v>5.4</v>
      </c>
      <c r="AC62" s="95">
        <v>4.4000000000000004</v>
      </c>
      <c r="AD62" s="94">
        <v>3.5</v>
      </c>
      <c r="AE62" s="95">
        <v>3</v>
      </c>
      <c r="AF62" s="94">
        <v>2.8</v>
      </c>
      <c r="AG62" s="102">
        <v>4.4771626081375064</v>
      </c>
      <c r="AH62" s="94">
        <v>2.2999999999999998</v>
      </c>
      <c r="AI62" s="102">
        <v>9.6</v>
      </c>
      <c r="AJ62" s="110">
        <v>5.4</v>
      </c>
      <c r="AK62" s="102">
        <v>6.8</v>
      </c>
      <c r="AL62" s="110">
        <v>3.6</v>
      </c>
    </row>
    <row r="63" spans="1:38" ht="10.5" customHeight="1">
      <c r="A63" s="65" t="s">
        <v>72</v>
      </c>
      <c r="B63" s="94" t="s">
        <v>16</v>
      </c>
      <c r="C63" s="102" t="s">
        <v>16</v>
      </c>
      <c r="D63" s="94" t="s">
        <v>16</v>
      </c>
      <c r="E63" s="102" t="s">
        <v>16</v>
      </c>
      <c r="F63" s="94" t="s">
        <v>16</v>
      </c>
      <c r="G63" s="102" t="s">
        <v>16</v>
      </c>
      <c r="H63" s="94" t="s">
        <v>16</v>
      </c>
      <c r="I63" s="102" t="s">
        <v>16</v>
      </c>
      <c r="J63" s="94" t="s">
        <v>16</v>
      </c>
      <c r="K63" s="102" t="s">
        <v>16</v>
      </c>
      <c r="L63" s="94" t="s">
        <v>16</v>
      </c>
      <c r="M63" s="102" t="s">
        <v>16</v>
      </c>
      <c r="N63" s="94" t="s">
        <v>16</v>
      </c>
      <c r="O63" s="102" t="s">
        <v>16</v>
      </c>
      <c r="P63" s="94" t="s">
        <v>16</v>
      </c>
      <c r="Q63" s="102" t="s">
        <v>16</v>
      </c>
      <c r="R63" s="94" t="s">
        <v>16</v>
      </c>
      <c r="S63" s="102" t="s">
        <v>16</v>
      </c>
      <c r="T63" s="94">
        <v>2.6</v>
      </c>
      <c r="U63" s="95" t="s">
        <v>16</v>
      </c>
      <c r="V63" s="94">
        <v>4.6956138660205395</v>
      </c>
      <c r="W63" s="95">
        <v>9.7810970898789602</v>
      </c>
      <c r="X63" s="94">
        <v>12.548302305030928</v>
      </c>
      <c r="Y63" s="95">
        <v>4.2</v>
      </c>
      <c r="Z63" s="94">
        <v>9.8000000000000007</v>
      </c>
      <c r="AA63" s="95">
        <v>9.3000000000000007</v>
      </c>
      <c r="AB63" s="94">
        <v>9.9</v>
      </c>
      <c r="AC63" s="95">
        <v>7.8</v>
      </c>
      <c r="AD63" s="94">
        <v>7.3</v>
      </c>
      <c r="AE63" s="95">
        <v>4.9000000000000004</v>
      </c>
      <c r="AF63" s="94">
        <v>3.5</v>
      </c>
      <c r="AG63" s="102">
        <v>6.1852535424498614</v>
      </c>
      <c r="AH63" s="94">
        <v>2.8749999999999996</v>
      </c>
      <c r="AI63" s="102">
        <v>10.9</v>
      </c>
      <c r="AJ63" s="110">
        <v>5.9</v>
      </c>
      <c r="AK63" s="102">
        <v>4.8</v>
      </c>
      <c r="AL63" s="110">
        <v>5.0999999999999996</v>
      </c>
    </row>
    <row r="64" spans="1:38" ht="10.5" customHeight="1">
      <c r="A64" s="66" t="s">
        <v>74</v>
      </c>
      <c r="B64" s="94" t="s">
        <v>16</v>
      </c>
      <c r="C64" s="102" t="s">
        <v>16</v>
      </c>
      <c r="D64" s="94" t="s">
        <v>16</v>
      </c>
      <c r="E64" s="102" t="s">
        <v>16</v>
      </c>
      <c r="F64" s="94" t="s">
        <v>16</v>
      </c>
      <c r="G64" s="102" t="s">
        <v>16</v>
      </c>
      <c r="H64" s="94" t="s">
        <v>16</v>
      </c>
      <c r="I64" s="102" t="s">
        <v>16</v>
      </c>
      <c r="J64" s="94" t="s">
        <v>16</v>
      </c>
      <c r="K64" s="102" t="s">
        <v>16</v>
      </c>
      <c r="L64" s="94" t="s">
        <v>16</v>
      </c>
      <c r="M64" s="102" t="s">
        <v>16</v>
      </c>
      <c r="N64" s="94">
        <v>4.2066928337312302</v>
      </c>
      <c r="O64" s="102">
        <v>4.1421011812023396</v>
      </c>
      <c r="P64" s="94">
        <v>4.1418424245729302</v>
      </c>
      <c r="Q64" s="102">
        <v>4.1417800169080303</v>
      </c>
      <c r="R64" s="94">
        <v>3.3432936501662698</v>
      </c>
      <c r="S64" s="102">
        <v>4.0090824332295298</v>
      </c>
      <c r="T64" s="94">
        <v>3.5179863244475298</v>
      </c>
      <c r="U64" s="95">
        <v>2.5609126332097101</v>
      </c>
      <c r="V64" s="94">
        <v>6.9661092023511673</v>
      </c>
      <c r="W64" s="95">
        <v>10.150728585746961</v>
      </c>
      <c r="X64" s="94">
        <v>9.7154566313697099</v>
      </c>
      <c r="Y64" s="95">
        <v>6.7</v>
      </c>
      <c r="Z64" s="94">
        <v>11.7</v>
      </c>
      <c r="AA64" s="95">
        <v>10.4</v>
      </c>
      <c r="AB64" s="94">
        <v>10.6</v>
      </c>
      <c r="AC64" s="95">
        <v>8</v>
      </c>
      <c r="AD64" s="94">
        <v>8.3000000000000007</v>
      </c>
      <c r="AE64" s="95">
        <v>7.7</v>
      </c>
      <c r="AF64" s="94">
        <v>4</v>
      </c>
      <c r="AG64" s="102">
        <v>7.5793386722962888</v>
      </c>
      <c r="AH64" s="94">
        <v>3.9</v>
      </c>
      <c r="AI64" s="102">
        <v>12.3</v>
      </c>
      <c r="AJ64" s="110">
        <v>7.3</v>
      </c>
      <c r="AK64" s="102">
        <v>7.8</v>
      </c>
      <c r="AL64" s="110">
        <v>4.9000000000000004</v>
      </c>
    </row>
    <row r="65" spans="1:38" ht="10.5" customHeight="1">
      <c r="A65" s="66" t="s">
        <v>75</v>
      </c>
      <c r="B65" s="94" t="s">
        <v>16</v>
      </c>
      <c r="C65" s="95" t="s">
        <v>16</v>
      </c>
      <c r="D65" s="94" t="s">
        <v>16</v>
      </c>
      <c r="E65" s="102" t="s">
        <v>16</v>
      </c>
      <c r="F65" s="94" t="s">
        <v>16</v>
      </c>
      <c r="G65" s="102" t="s">
        <v>16</v>
      </c>
      <c r="H65" s="94" t="s">
        <v>16</v>
      </c>
      <c r="I65" s="102" t="s">
        <v>16</v>
      </c>
      <c r="J65" s="94" t="s">
        <v>16</v>
      </c>
      <c r="K65" s="102" t="s">
        <v>16</v>
      </c>
      <c r="L65" s="94" t="s">
        <v>16</v>
      </c>
      <c r="M65" s="102" t="s">
        <v>16</v>
      </c>
      <c r="N65" s="94">
        <v>3.63812009907197</v>
      </c>
      <c r="O65" s="102">
        <v>3.1079984626553401</v>
      </c>
      <c r="P65" s="94">
        <v>3.10803474484256</v>
      </c>
      <c r="Q65" s="102">
        <v>3.1081081081081101</v>
      </c>
      <c r="R65" s="94">
        <v>2.4400668546421902</v>
      </c>
      <c r="S65" s="102">
        <v>3.7467922350601</v>
      </c>
      <c r="T65" s="94">
        <v>2.6284911584862001</v>
      </c>
      <c r="U65" s="95">
        <v>1.8526546641505599</v>
      </c>
      <c r="V65" s="94">
        <v>5.0716465207674579</v>
      </c>
      <c r="W65" s="95">
        <v>7.2514275188800879</v>
      </c>
      <c r="X65" s="94">
        <v>9.0358085494272267</v>
      </c>
      <c r="Y65" s="95">
        <v>4.2</v>
      </c>
      <c r="Z65" s="94">
        <v>10</v>
      </c>
      <c r="AA65" s="95">
        <v>7.7</v>
      </c>
      <c r="AB65" s="94">
        <v>8.1999999999999993</v>
      </c>
      <c r="AC65" s="95">
        <v>5.6</v>
      </c>
      <c r="AD65" s="94">
        <v>5.5</v>
      </c>
      <c r="AE65" s="95">
        <v>5.4</v>
      </c>
      <c r="AF65" s="94">
        <v>4</v>
      </c>
      <c r="AG65" s="102">
        <v>6.6832276206448684</v>
      </c>
      <c r="AH65" s="94">
        <v>3.7</v>
      </c>
      <c r="AI65" s="102">
        <v>14.9</v>
      </c>
      <c r="AJ65" s="110">
        <v>6.6</v>
      </c>
      <c r="AK65" s="102">
        <v>7.1</v>
      </c>
      <c r="AL65" s="110">
        <v>5</v>
      </c>
    </row>
    <row r="66" spans="1:38" ht="10.5" customHeight="1">
      <c r="A66" s="66" t="s">
        <v>76</v>
      </c>
      <c r="B66" s="94" t="s">
        <v>16</v>
      </c>
      <c r="C66" s="95" t="s">
        <v>16</v>
      </c>
      <c r="D66" s="94" t="s">
        <v>16</v>
      </c>
      <c r="E66" s="102" t="s">
        <v>16</v>
      </c>
      <c r="F66" s="94" t="s">
        <v>16</v>
      </c>
      <c r="G66" s="102" t="s">
        <v>16</v>
      </c>
      <c r="H66" s="94" t="s">
        <v>16</v>
      </c>
      <c r="I66" s="102" t="s">
        <v>16</v>
      </c>
      <c r="J66" s="94" t="s">
        <v>16</v>
      </c>
      <c r="K66" s="102" t="s">
        <v>16</v>
      </c>
      <c r="L66" s="94" t="s">
        <v>16</v>
      </c>
      <c r="M66" s="95" t="s">
        <v>16</v>
      </c>
      <c r="N66" s="94">
        <v>2.5947184282281501</v>
      </c>
      <c r="O66" s="102">
        <v>2.3780876952532402</v>
      </c>
      <c r="P66" s="94">
        <v>2.37852778585976</v>
      </c>
      <c r="Q66" s="95">
        <v>2.3783081533013402</v>
      </c>
      <c r="R66" s="94">
        <v>4.6269407983892803</v>
      </c>
      <c r="S66" s="95">
        <v>3.3223592971793101</v>
      </c>
      <c r="T66" s="94">
        <v>1.74410100032632</v>
      </c>
      <c r="U66" s="95">
        <v>1.16758582997963</v>
      </c>
      <c r="V66" s="94">
        <v>3.2637886400477436</v>
      </c>
      <c r="W66" s="95">
        <v>4.7771729674645194</v>
      </c>
      <c r="X66" s="94">
        <v>4.8102418948156105</v>
      </c>
      <c r="Y66" s="95">
        <v>2.9</v>
      </c>
      <c r="Z66" s="94">
        <v>5.5</v>
      </c>
      <c r="AA66" s="95">
        <v>4.4000000000000004</v>
      </c>
      <c r="AB66" s="94">
        <v>7.6</v>
      </c>
      <c r="AC66" s="95">
        <v>3.6</v>
      </c>
      <c r="AD66" s="94">
        <v>3.4</v>
      </c>
      <c r="AE66" s="99">
        <v>3.3</v>
      </c>
      <c r="AF66" s="94">
        <v>3.6</v>
      </c>
      <c r="AG66" s="102">
        <v>3.9985572216210645</v>
      </c>
      <c r="AH66" s="94">
        <v>2.2999999999999998</v>
      </c>
      <c r="AI66" s="102">
        <v>11.3</v>
      </c>
      <c r="AJ66" s="110">
        <v>4</v>
      </c>
      <c r="AK66" s="102">
        <v>4.2</v>
      </c>
      <c r="AL66" s="110">
        <v>4.3</v>
      </c>
    </row>
    <row r="67" spans="1:38" ht="10.5" customHeight="1" thickBot="1">
      <c r="A67" s="12" t="s">
        <v>77</v>
      </c>
      <c r="B67" s="97" t="s">
        <v>16</v>
      </c>
      <c r="C67" s="98" t="s">
        <v>16</v>
      </c>
      <c r="D67" s="97" t="s">
        <v>16</v>
      </c>
      <c r="E67" s="98" t="s">
        <v>16</v>
      </c>
      <c r="F67" s="97" t="s">
        <v>16</v>
      </c>
      <c r="G67" s="98" t="s">
        <v>16</v>
      </c>
      <c r="H67" s="97" t="s">
        <v>16</v>
      </c>
      <c r="I67" s="98" t="s">
        <v>16</v>
      </c>
      <c r="J67" s="97" t="s">
        <v>16</v>
      </c>
      <c r="K67" s="98" t="s">
        <v>16</v>
      </c>
      <c r="L67" s="97" t="s">
        <v>16</v>
      </c>
      <c r="M67" s="98" t="s">
        <v>16</v>
      </c>
      <c r="N67" s="97">
        <v>1.6026376146789001</v>
      </c>
      <c r="O67" s="98">
        <v>1.4023497525621</v>
      </c>
      <c r="P67" s="97">
        <v>1.4024251018470699</v>
      </c>
      <c r="Q67" s="98">
        <v>1.4019144553495699</v>
      </c>
      <c r="R67" s="97">
        <v>2.7067268161514701</v>
      </c>
      <c r="S67" s="98">
        <v>2.6681752725776602</v>
      </c>
      <c r="T67" s="97">
        <v>1.07305530908015</v>
      </c>
      <c r="U67" s="98" t="s">
        <v>87</v>
      </c>
      <c r="V67" s="97">
        <v>2.3499674887584368</v>
      </c>
      <c r="W67" s="98">
        <v>17.715829743973892</v>
      </c>
      <c r="X67" s="97" t="s">
        <v>114</v>
      </c>
      <c r="Y67" s="98">
        <v>1.3</v>
      </c>
      <c r="Z67" s="97">
        <v>11.6</v>
      </c>
      <c r="AA67" s="98">
        <v>15.5</v>
      </c>
      <c r="AB67" s="97">
        <v>13.8</v>
      </c>
      <c r="AC67" s="98">
        <v>15.4</v>
      </c>
      <c r="AD67" s="97">
        <v>12.7</v>
      </c>
      <c r="AE67" s="105">
        <v>1.7</v>
      </c>
      <c r="AF67" s="97">
        <v>2</v>
      </c>
      <c r="AG67" s="102">
        <v>9.5073731386439206</v>
      </c>
      <c r="AH67" s="97">
        <v>1.6</v>
      </c>
      <c r="AI67" s="150">
        <v>5.0999999999999996</v>
      </c>
      <c r="AJ67" s="111">
        <v>5.8</v>
      </c>
      <c r="AK67" s="150">
        <v>0</v>
      </c>
      <c r="AL67" s="111">
        <v>6.3</v>
      </c>
    </row>
    <row r="68" spans="1:38" ht="13.5" thickTop="1">
      <c r="A68" s="608" t="s">
        <v>5</v>
      </c>
      <c r="B68" s="608"/>
      <c r="C68" s="608"/>
      <c r="D68" s="608"/>
      <c r="E68" s="608"/>
      <c r="F68" s="608"/>
      <c r="G68" s="608"/>
      <c r="H68" s="608"/>
      <c r="I68" s="608"/>
      <c r="J68" s="608"/>
      <c r="K68" s="608"/>
      <c r="L68" s="608"/>
      <c r="M68" s="608"/>
      <c r="N68" s="608"/>
      <c r="O68" s="608"/>
      <c r="P68" s="608"/>
      <c r="Q68" s="608"/>
      <c r="R68" s="608"/>
      <c r="S68" s="608"/>
      <c r="T68" s="608"/>
      <c r="U68" s="608"/>
      <c r="V68" s="608"/>
      <c r="W68" s="608"/>
      <c r="X68" s="608"/>
      <c r="Y68" s="608"/>
      <c r="Z68" s="608"/>
      <c r="AA68" s="608"/>
      <c r="AB68" s="608"/>
      <c r="AC68" s="608"/>
      <c r="AD68" s="608"/>
      <c r="AE68" s="608"/>
      <c r="AF68" s="608"/>
      <c r="AG68" s="608"/>
      <c r="AH68" s="121"/>
      <c r="AI68" s="15"/>
      <c r="AJ68" s="15"/>
      <c r="AK68" s="15"/>
      <c r="AL68" s="15"/>
    </row>
    <row r="69" spans="1:38">
      <c r="A69" s="609" t="s">
        <v>121</v>
      </c>
      <c r="B69" s="609"/>
      <c r="C69" s="609"/>
      <c r="D69" s="609"/>
      <c r="E69" s="609"/>
      <c r="F69" s="609"/>
      <c r="G69" s="609"/>
      <c r="H69" s="609"/>
      <c r="I69" s="609"/>
      <c r="J69" s="609"/>
      <c r="K69" s="609"/>
      <c r="L69" s="609"/>
      <c r="M69" s="609"/>
      <c r="N69" s="609"/>
      <c r="O69" s="609"/>
      <c r="P69" s="609"/>
      <c r="Q69" s="609"/>
      <c r="R69" s="609"/>
      <c r="S69" s="609"/>
      <c r="T69" s="609"/>
      <c r="U69" s="609"/>
      <c r="V69" s="609"/>
      <c r="W69" s="609"/>
      <c r="X69" s="609"/>
      <c r="Y69" s="609"/>
      <c r="Z69" s="609"/>
      <c r="AA69" s="609"/>
      <c r="AB69" s="609"/>
      <c r="AC69" s="609"/>
      <c r="AD69" s="609"/>
      <c r="AE69" s="609"/>
      <c r="AF69" s="609"/>
      <c r="AG69" s="609"/>
      <c r="AH69" s="121"/>
      <c r="AI69" s="15"/>
      <c r="AJ69" s="15"/>
      <c r="AK69" s="15"/>
      <c r="AL69" s="15"/>
    </row>
    <row r="70" spans="1:38">
      <c r="A70" s="601" t="s">
        <v>88</v>
      </c>
      <c r="B70" s="601"/>
      <c r="C70" s="601"/>
      <c r="D70" s="601"/>
      <c r="E70" s="601"/>
      <c r="F70" s="601"/>
      <c r="G70" s="601"/>
      <c r="H70" s="601"/>
      <c r="I70" s="601"/>
      <c r="J70" s="601"/>
      <c r="K70" s="601"/>
      <c r="L70" s="601"/>
      <c r="M70" s="601"/>
      <c r="N70" s="601"/>
      <c r="O70" s="601"/>
      <c r="P70" s="601"/>
      <c r="Q70" s="601"/>
      <c r="R70" s="601"/>
      <c r="S70" s="601"/>
      <c r="T70" s="601"/>
      <c r="U70" s="601"/>
      <c r="V70" s="601"/>
      <c r="W70" s="601"/>
      <c r="X70" s="601"/>
      <c r="Y70" s="601"/>
      <c r="Z70" s="601"/>
      <c r="AA70" s="601"/>
      <c r="AB70" s="601"/>
      <c r="AC70" s="601"/>
      <c r="AD70" s="601"/>
      <c r="AE70" s="601"/>
      <c r="AF70" s="601"/>
      <c r="AG70" s="601"/>
      <c r="AH70" s="10"/>
      <c r="AI70" s="15"/>
      <c r="AJ70" s="15"/>
      <c r="AK70" s="15"/>
      <c r="AL70" s="15"/>
    </row>
    <row r="71" spans="1:38" ht="12.75" customHeight="1">
      <c r="A71" s="602" t="s">
        <v>313</v>
      </c>
      <c r="B71" s="602"/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02"/>
      <c r="N71" s="602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602"/>
      <c r="AB71" s="602"/>
      <c r="AC71" s="602"/>
      <c r="AD71" s="602"/>
      <c r="AE71" s="602"/>
      <c r="AF71" s="602"/>
      <c r="AG71" s="602"/>
      <c r="AH71" s="125"/>
      <c r="AI71" s="15"/>
      <c r="AJ71" s="15"/>
      <c r="AK71" s="15"/>
      <c r="AL71" s="15"/>
    </row>
  </sheetData>
  <mergeCells count="8">
    <mergeCell ref="A70:AG70"/>
    <mergeCell ref="A71:AG71"/>
    <mergeCell ref="A1:AL1"/>
    <mergeCell ref="A3:AL3"/>
    <mergeCell ref="A4:AL4"/>
    <mergeCell ref="B5:AL6"/>
    <mergeCell ref="A68:AG68"/>
    <mergeCell ref="A69:AG69"/>
  </mergeCells>
  <hyperlinks>
    <hyperlink ref="A5" location="Indice!A1" display="Índice" xr:uid="{0F65CF6D-EE50-44E9-952C-9EEA04197897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37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oja43"/>
  <dimension ref="A1:J70"/>
  <sheetViews>
    <sheetView zoomScale="85" zoomScaleNormal="85" workbookViewId="0">
      <selection activeCell="B5" sqref="B5:J6"/>
    </sheetView>
  </sheetViews>
  <sheetFormatPr defaultColWidth="0" defaultRowHeight="12.75" zeroHeight="1"/>
  <cols>
    <col min="1" max="1" width="19.42578125" style="8" customWidth="1"/>
    <col min="2" max="2" width="14.7109375" style="8" customWidth="1"/>
    <col min="3" max="8" width="14.7109375" customWidth="1"/>
    <col min="9" max="9" width="14.5703125" customWidth="1"/>
    <col min="10" max="10" width="11.42578125" customWidth="1"/>
    <col min="11" max="16384" width="11.42578125" hidden="1"/>
  </cols>
  <sheetData>
    <row r="1" spans="1:10" s="141" customFormat="1" ht="18">
      <c r="A1" s="598" t="s">
        <v>0</v>
      </c>
      <c r="B1" s="598"/>
      <c r="C1" s="598"/>
      <c r="D1" s="598"/>
      <c r="E1" s="598"/>
      <c r="F1" s="598"/>
      <c r="G1" s="598"/>
      <c r="H1" s="598"/>
      <c r="I1" s="598"/>
      <c r="J1" s="598"/>
    </row>
    <row r="2" spans="1:10" s="15" customFormat="1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s="142" customFormat="1" ht="15">
      <c r="A3" s="599" t="s">
        <v>1</v>
      </c>
      <c r="B3" s="599"/>
      <c r="C3" s="599"/>
      <c r="D3" s="599"/>
      <c r="E3" s="599"/>
      <c r="F3" s="599"/>
      <c r="G3" s="599"/>
      <c r="H3" s="599"/>
      <c r="I3" s="599"/>
      <c r="J3" s="599"/>
    </row>
    <row r="4" spans="1:10" s="143" customFormat="1" ht="15">
      <c r="A4" s="600" t="s">
        <v>375</v>
      </c>
      <c r="B4" s="600"/>
      <c r="C4" s="600"/>
      <c r="D4" s="600"/>
      <c r="E4" s="600"/>
      <c r="F4" s="600"/>
      <c r="G4" s="600"/>
      <c r="H4" s="600"/>
      <c r="I4" s="600"/>
      <c r="J4" s="600"/>
    </row>
    <row r="5" spans="1:10" s="420" customFormat="1" ht="12.75" customHeight="1">
      <c r="A5" s="159" t="s">
        <v>2</v>
      </c>
      <c r="B5" s="596" t="s">
        <v>130</v>
      </c>
      <c r="C5" s="596"/>
      <c r="D5" s="596"/>
      <c r="E5" s="596"/>
      <c r="F5" s="596"/>
      <c r="G5" s="596"/>
      <c r="H5" s="596"/>
      <c r="I5" s="596"/>
      <c r="J5" s="596"/>
    </row>
    <row r="6" spans="1:10" s="420" customFormat="1" ht="13.5" customHeight="1" thickBot="1">
      <c r="A6" s="160"/>
      <c r="B6" s="597"/>
      <c r="C6" s="597"/>
      <c r="D6" s="597"/>
      <c r="E6" s="597"/>
      <c r="F6" s="597"/>
      <c r="G6" s="597"/>
      <c r="H6" s="597"/>
      <c r="I6" s="597"/>
      <c r="J6" s="597"/>
    </row>
    <row r="7" spans="1:10" ht="20.25" customHeight="1" thickTop="1">
      <c r="A7" s="398" t="s">
        <v>3</v>
      </c>
      <c r="B7" s="399" t="s">
        <v>179</v>
      </c>
      <c r="C7" s="400" t="s">
        <v>301</v>
      </c>
      <c r="D7" s="399" t="s">
        <v>310</v>
      </c>
      <c r="E7" s="400" t="s">
        <v>311</v>
      </c>
      <c r="F7" s="399" t="s">
        <v>316</v>
      </c>
      <c r="G7" s="400" t="s">
        <v>320</v>
      </c>
      <c r="H7" s="399" t="s">
        <v>322</v>
      </c>
      <c r="I7" s="400" t="s">
        <v>324</v>
      </c>
      <c r="J7" s="399" t="s">
        <v>359</v>
      </c>
    </row>
    <row r="8" spans="1:10" ht="15" customHeight="1">
      <c r="A8" s="416" t="s">
        <v>17</v>
      </c>
      <c r="B8" s="402"/>
      <c r="C8" s="402"/>
      <c r="D8" s="402"/>
      <c r="E8" s="402"/>
      <c r="F8" s="402"/>
      <c r="G8" s="402"/>
      <c r="H8" s="402"/>
      <c r="I8" s="402"/>
      <c r="J8" s="402"/>
    </row>
    <row r="9" spans="1:10" ht="12.75" customHeight="1">
      <c r="A9" s="403" t="s">
        <v>71</v>
      </c>
      <c r="B9" s="389">
        <v>1.1000000000000001</v>
      </c>
      <c r="C9" s="390">
        <v>2.1</v>
      </c>
      <c r="D9" s="389">
        <v>1.9939244189155942</v>
      </c>
      <c r="E9" s="390">
        <v>0.8</v>
      </c>
      <c r="F9" s="389">
        <v>3.6</v>
      </c>
      <c r="G9" s="390">
        <v>2.5</v>
      </c>
      <c r="H9" s="389">
        <v>2.2999999999999998</v>
      </c>
      <c r="I9" s="390">
        <v>2</v>
      </c>
      <c r="J9" s="389">
        <v>2.4</v>
      </c>
    </row>
    <row r="10" spans="1:10" ht="12.75" customHeight="1">
      <c r="A10" s="404" t="s">
        <v>74</v>
      </c>
      <c r="B10" s="389">
        <v>2.2000000000000002</v>
      </c>
      <c r="C10" s="390">
        <v>2.4</v>
      </c>
      <c r="D10" s="389">
        <v>2.5278940027894001</v>
      </c>
      <c r="E10" s="390">
        <v>1</v>
      </c>
      <c r="F10" s="389">
        <v>5</v>
      </c>
      <c r="G10" s="390">
        <v>2.5</v>
      </c>
      <c r="H10" s="389">
        <v>2.4</v>
      </c>
      <c r="I10" s="390">
        <v>1.6</v>
      </c>
      <c r="J10" s="389">
        <v>1.9</v>
      </c>
    </row>
    <row r="11" spans="1:10" ht="12.75" customHeight="1">
      <c r="A11" s="404" t="s">
        <v>75</v>
      </c>
      <c r="B11" s="389">
        <v>2.1</v>
      </c>
      <c r="C11" s="390">
        <v>2</v>
      </c>
      <c r="D11" s="389">
        <v>2.0200244772543812</v>
      </c>
      <c r="E11" s="390">
        <v>0.8</v>
      </c>
      <c r="F11" s="389">
        <v>3.6</v>
      </c>
      <c r="G11" s="390">
        <v>2.4</v>
      </c>
      <c r="H11" s="389">
        <v>2.2000000000000002</v>
      </c>
      <c r="I11" s="390">
        <v>2.1</v>
      </c>
      <c r="J11" s="389">
        <v>2.2999999999999998</v>
      </c>
    </row>
    <row r="12" spans="1:10" ht="12.75" customHeight="1">
      <c r="A12" s="404" t="s">
        <v>76</v>
      </c>
      <c r="B12" s="389">
        <v>2</v>
      </c>
      <c r="C12" s="390">
        <v>2</v>
      </c>
      <c r="D12" s="389">
        <v>1.9158425674577619</v>
      </c>
      <c r="E12" s="390">
        <v>0.7</v>
      </c>
      <c r="F12" s="389">
        <v>3.7</v>
      </c>
      <c r="G12" s="390">
        <v>2.5</v>
      </c>
      <c r="H12" s="389">
        <v>2.4</v>
      </c>
      <c r="I12" s="390">
        <v>2.1</v>
      </c>
      <c r="J12" s="389">
        <v>2.5</v>
      </c>
    </row>
    <row r="13" spans="1:10" ht="12.75" customHeight="1">
      <c r="A13" s="404" t="s">
        <v>90</v>
      </c>
      <c r="B13" s="389">
        <v>2.6</v>
      </c>
      <c r="C13" s="390">
        <v>2</v>
      </c>
      <c r="D13" s="389">
        <v>1.7880540928082278</v>
      </c>
      <c r="E13" s="390">
        <v>0.8</v>
      </c>
      <c r="F13" s="389">
        <v>3.3</v>
      </c>
      <c r="G13" s="390">
        <v>2.5</v>
      </c>
      <c r="H13" s="389">
        <v>2.1</v>
      </c>
      <c r="I13" s="390">
        <v>1.9</v>
      </c>
      <c r="J13" s="389">
        <v>2.2999999999999998</v>
      </c>
    </row>
    <row r="14" spans="1:10" ht="12.75" customHeight="1">
      <c r="A14" s="404" t="s">
        <v>78</v>
      </c>
      <c r="B14" s="389">
        <v>2.5</v>
      </c>
      <c r="C14" s="390">
        <v>2.2999999999999998</v>
      </c>
      <c r="D14" s="389">
        <v>1.880077716718713</v>
      </c>
      <c r="E14" s="390">
        <v>0.8</v>
      </c>
      <c r="F14" s="389">
        <v>3</v>
      </c>
      <c r="G14" s="390">
        <v>2.5</v>
      </c>
      <c r="H14" s="389">
        <v>2.2000000000000002</v>
      </c>
      <c r="I14" s="390">
        <v>2.1</v>
      </c>
      <c r="J14" s="389">
        <v>2.4</v>
      </c>
    </row>
    <row r="15" spans="1:10" ht="12.75" customHeight="1">
      <c r="A15" s="404" t="s">
        <v>79</v>
      </c>
      <c r="B15" s="389">
        <v>2.7</v>
      </c>
      <c r="C15" s="390">
        <v>2.2000000000000002</v>
      </c>
      <c r="D15" s="389">
        <v>1.8864861354633415</v>
      </c>
      <c r="E15" s="390">
        <v>0.7</v>
      </c>
      <c r="F15" s="389">
        <v>3</v>
      </c>
      <c r="G15" s="390">
        <v>2.9</v>
      </c>
      <c r="H15" s="389">
        <v>2.4</v>
      </c>
      <c r="I15" s="390">
        <v>2.2999999999999998</v>
      </c>
      <c r="J15" s="389">
        <v>2.8</v>
      </c>
    </row>
    <row r="16" spans="1:10" ht="12.75" customHeight="1">
      <c r="A16" s="403" t="s">
        <v>72</v>
      </c>
      <c r="B16" s="389">
        <v>2.6</v>
      </c>
      <c r="C16" s="390">
        <v>4.8</v>
      </c>
      <c r="D16" s="389">
        <v>3.645307268345833</v>
      </c>
      <c r="E16" s="390">
        <v>2.1</v>
      </c>
      <c r="F16" s="389">
        <v>7</v>
      </c>
      <c r="G16" s="390">
        <v>6</v>
      </c>
      <c r="H16" s="389">
        <v>5.2</v>
      </c>
      <c r="I16" s="390">
        <v>5</v>
      </c>
      <c r="J16" s="389">
        <v>6.2</v>
      </c>
    </row>
    <row r="17" spans="1:10" ht="12.75" customHeight="1">
      <c r="A17" s="404" t="s">
        <v>74</v>
      </c>
      <c r="B17" s="389">
        <v>4.2</v>
      </c>
      <c r="C17" s="390">
        <v>3</v>
      </c>
      <c r="D17" s="389">
        <v>2.8185940892521595</v>
      </c>
      <c r="E17" s="390">
        <v>1.5</v>
      </c>
      <c r="F17" s="389">
        <v>5.3</v>
      </c>
      <c r="G17" s="390">
        <v>4.0999999999999996</v>
      </c>
      <c r="H17" s="389">
        <v>3.8</v>
      </c>
      <c r="I17" s="390">
        <v>3.8</v>
      </c>
      <c r="J17" s="389">
        <v>5.2</v>
      </c>
    </row>
    <row r="18" spans="1:10" ht="12.75" customHeight="1">
      <c r="A18" s="404" t="s">
        <v>75</v>
      </c>
      <c r="B18" s="389">
        <v>2.9</v>
      </c>
      <c r="C18" s="390">
        <v>3</v>
      </c>
      <c r="D18" s="389">
        <v>2.8683521616720409</v>
      </c>
      <c r="E18" s="390">
        <v>1.4</v>
      </c>
      <c r="F18" s="389">
        <v>5.8</v>
      </c>
      <c r="G18" s="390">
        <v>4.5999999999999996</v>
      </c>
      <c r="H18" s="389">
        <v>3.9</v>
      </c>
      <c r="I18" s="390">
        <v>4</v>
      </c>
      <c r="J18" s="389">
        <v>5.5</v>
      </c>
    </row>
    <row r="19" spans="1:10" ht="12.75" customHeight="1">
      <c r="A19" s="404" t="s">
        <v>76</v>
      </c>
      <c r="B19" s="389">
        <v>3</v>
      </c>
      <c r="C19" s="390">
        <v>6.7</v>
      </c>
      <c r="D19" s="389">
        <v>6.0481499017202536</v>
      </c>
      <c r="E19" s="390">
        <v>3</v>
      </c>
      <c r="F19" s="389">
        <v>8.3000000000000007</v>
      </c>
      <c r="G19" s="390">
        <v>7</v>
      </c>
      <c r="H19" s="389">
        <v>6.1</v>
      </c>
      <c r="I19" s="390">
        <v>5.6</v>
      </c>
      <c r="J19" s="389">
        <v>7.3</v>
      </c>
    </row>
    <row r="20" spans="1:10" ht="12.75" customHeight="1">
      <c r="A20" s="404" t="s">
        <v>90</v>
      </c>
      <c r="B20" s="389">
        <v>6.9</v>
      </c>
      <c r="C20" s="390">
        <v>5.3</v>
      </c>
      <c r="D20" s="389">
        <v>4.859820352296147</v>
      </c>
      <c r="E20" s="390">
        <v>2.7</v>
      </c>
      <c r="F20" s="389">
        <v>8.5</v>
      </c>
      <c r="G20" s="390">
        <v>7.2</v>
      </c>
      <c r="H20" s="389">
        <v>6.1</v>
      </c>
      <c r="I20" s="390">
        <v>5.7</v>
      </c>
      <c r="J20" s="389">
        <v>7</v>
      </c>
    </row>
    <row r="21" spans="1:10" ht="12.75" customHeight="1">
      <c r="A21" s="404" t="s">
        <v>78</v>
      </c>
      <c r="B21" s="389">
        <v>6</v>
      </c>
      <c r="C21" s="405">
        <v>4.8</v>
      </c>
      <c r="D21" s="389">
        <v>3.9535552319919871</v>
      </c>
      <c r="E21" s="405">
        <v>2.1</v>
      </c>
      <c r="F21" s="389">
        <v>7.5</v>
      </c>
      <c r="G21" s="405">
        <v>6.9</v>
      </c>
      <c r="H21" s="389">
        <v>5.2</v>
      </c>
      <c r="I21" s="405">
        <v>5</v>
      </c>
      <c r="J21" s="389">
        <v>6.2</v>
      </c>
    </row>
    <row r="22" spans="1:10" ht="12.75" customHeight="1">
      <c r="A22" s="404" t="s">
        <v>79</v>
      </c>
      <c r="B22" s="389">
        <v>5.8</v>
      </c>
      <c r="C22" s="405">
        <v>7</v>
      </c>
      <c r="D22" s="389">
        <v>0.28741626683355354</v>
      </c>
      <c r="E22" s="405">
        <v>2.2000000000000002</v>
      </c>
      <c r="F22" s="389">
        <v>7.1</v>
      </c>
      <c r="G22" s="405">
        <v>7.3</v>
      </c>
      <c r="H22" s="389">
        <v>7.8</v>
      </c>
      <c r="I22" s="405">
        <v>6.8</v>
      </c>
      <c r="J22" s="389">
        <v>6.1</v>
      </c>
    </row>
    <row r="23" spans="1:10" ht="12.75" customHeight="1">
      <c r="A23" s="407" t="s">
        <v>18</v>
      </c>
      <c r="B23" s="408"/>
      <c r="C23" s="408"/>
      <c r="D23" s="408"/>
      <c r="E23" s="408"/>
      <c r="F23" s="408"/>
      <c r="G23" s="408"/>
      <c r="H23" s="408"/>
      <c r="I23" s="408"/>
      <c r="J23" s="408"/>
    </row>
    <row r="24" spans="1:10" ht="12.75" customHeight="1">
      <c r="A24" s="403" t="s">
        <v>71</v>
      </c>
      <c r="B24" s="389">
        <v>1.9</v>
      </c>
      <c r="C24" s="409">
        <v>1.9</v>
      </c>
      <c r="D24" s="389">
        <v>1.9295818769953148</v>
      </c>
      <c r="E24" s="409">
        <v>1</v>
      </c>
      <c r="F24" s="389">
        <v>5.8</v>
      </c>
      <c r="G24" s="410">
        <v>1.5</v>
      </c>
      <c r="H24" s="389">
        <v>2.2999999999999998</v>
      </c>
      <c r="I24" s="410">
        <v>1.9</v>
      </c>
      <c r="J24" s="389">
        <v>3.1</v>
      </c>
    </row>
    <row r="25" spans="1:10" ht="12.75" customHeight="1">
      <c r="A25" s="404" t="s">
        <v>74</v>
      </c>
      <c r="B25" s="389">
        <v>2.2999999999999998</v>
      </c>
      <c r="C25" s="409">
        <v>2.4</v>
      </c>
      <c r="D25" s="389">
        <v>2.6273385687874211</v>
      </c>
      <c r="E25" s="409">
        <v>1.8</v>
      </c>
      <c r="F25" s="389">
        <v>8.8000000000000007</v>
      </c>
      <c r="G25" s="409">
        <v>1.9</v>
      </c>
      <c r="H25" s="389">
        <v>2.7</v>
      </c>
      <c r="I25" s="409">
        <v>1.9</v>
      </c>
      <c r="J25" s="389">
        <v>2.4</v>
      </c>
    </row>
    <row r="26" spans="1:10" ht="12.75" customHeight="1">
      <c r="A26" s="404" t="s">
        <v>75</v>
      </c>
      <c r="B26" s="389">
        <v>2.2999999999999998</v>
      </c>
      <c r="C26" s="409">
        <v>1.9</v>
      </c>
      <c r="D26" s="389">
        <v>2.0590804556718307</v>
      </c>
      <c r="E26" s="409">
        <v>1</v>
      </c>
      <c r="F26" s="389">
        <v>6.8</v>
      </c>
      <c r="G26" s="409">
        <v>1.7</v>
      </c>
      <c r="H26" s="389">
        <v>2.5</v>
      </c>
      <c r="I26" s="409">
        <v>2.2000000000000002</v>
      </c>
      <c r="J26" s="389">
        <v>3.7</v>
      </c>
    </row>
    <row r="27" spans="1:10" ht="12.75" customHeight="1">
      <c r="A27" s="404" t="s">
        <v>76</v>
      </c>
      <c r="B27" s="389">
        <v>2.1</v>
      </c>
      <c r="C27" s="409">
        <v>1.9</v>
      </c>
      <c r="D27" s="389">
        <v>1.893791487700117</v>
      </c>
      <c r="E27" s="409">
        <v>0.8</v>
      </c>
      <c r="F27" s="389">
        <v>5.9</v>
      </c>
      <c r="G27" s="409">
        <v>1.7</v>
      </c>
      <c r="H27" s="389">
        <v>2.4</v>
      </c>
      <c r="I27" s="409">
        <v>2</v>
      </c>
      <c r="J27" s="389">
        <v>3.7</v>
      </c>
    </row>
    <row r="28" spans="1:10" ht="12.75" customHeight="1">
      <c r="A28" s="404" t="s">
        <v>77</v>
      </c>
      <c r="B28" s="389">
        <v>2.1</v>
      </c>
      <c r="C28" s="409">
        <v>1.7</v>
      </c>
      <c r="D28" s="389">
        <v>1.6129726009720851</v>
      </c>
      <c r="E28" s="409">
        <v>0.8</v>
      </c>
      <c r="F28" s="389">
        <v>5.2</v>
      </c>
      <c r="G28" s="409">
        <v>1.4</v>
      </c>
      <c r="H28" s="389">
        <v>2.1</v>
      </c>
      <c r="I28" s="409">
        <v>1.8</v>
      </c>
      <c r="J28" s="389">
        <v>3.3</v>
      </c>
    </row>
    <row r="29" spans="1:10" ht="12.75" customHeight="1">
      <c r="A29" s="404" t="s">
        <v>78</v>
      </c>
      <c r="B29" s="389">
        <v>2.1</v>
      </c>
      <c r="C29" s="409">
        <v>1.6</v>
      </c>
      <c r="D29" s="389">
        <v>1.4951538981692503</v>
      </c>
      <c r="E29" s="409">
        <v>0.7</v>
      </c>
      <c r="F29" s="389">
        <v>4.7</v>
      </c>
      <c r="G29" s="409">
        <v>1.3</v>
      </c>
      <c r="H29" s="389">
        <v>2.1</v>
      </c>
      <c r="I29" s="409">
        <v>1.8</v>
      </c>
      <c r="J29" s="389">
        <v>3</v>
      </c>
    </row>
    <row r="30" spans="1:10" ht="12.75" customHeight="1">
      <c r="A30" s="404" t="s">
        <v>82</v>
      </c>
      <c r="B30" s="389">
        <v>2.2000000000000002</v>
      </c>
      <c r="C30" s="409">
        <v>1.5</v>
      </c>
      <c r="D30" s="389">
        <v>1.4678723810736802</v>
      </c>
      <c r="E30" s="409">
        <v>0.5</v>
      </c>
      <c r="F30" s="389">
        <v>2.9</v>
      </c>
      <c r="G30" s="409">
        <v>1.3</v>
      </c>
      <c r="H30" s="389">
        <v>1.8</v>
      </c>
      <c r="I30" s="409">
        <v>1.5</v>
      </c>
      <c r="J30" s="389">
        <v>2.5</v>
      </c>
    </row>
    <row r="31" spans="1:10" ht="12.75" customHeight="1">
      <c r="A31" s="403" t="s">
        <v>72</v>
      </c>
      <c r="B31" s="389">
        <v>2</v>
      </c>
      <c r="C31" s="409">
        <v>2.2999999999999998</v>
      </c>
      <c r="D31" s="389">
        <v>1.9543860665951835</v>
      </c>
      <c r="E31" s="409">
        <v>1</v>
      </c>
      <c r="F31" s="389">
        <v>3</v>
      </c>
      <c r="G31" s="409">
        <v>2</v>
      </c>
      <c r="H31" s="389">
        <v>2.6</v>
      </c>
      <c r="I31" s="409">
        <v>2.2000000000000002</v>
      </c>
      <c r="J31" s="389">
        <v>3.9</v>
      </c>
    </row>
    <row r="32" spans="1:10" ht="12.75" customHeight="1">
      <c r="A32" s="404" t="s">
        <v>74</v>
      </c>
      <c r="B32" s="389">
        <v>2.6</v>
      </c>
      <c r="C32" s="409">
        <v>1.7</v>
      </c>
      <c r="D32" s="389">
        <v>1.7652416999089111</v>
      </c>
      <c r="E32" s="409">
        <v>1</v>
      </c>
      <c r="F32" s="389">
        <v>3.2</v>
      </c>
      <c r="G32" s="409">
        <v>1.4</v>
      </c>
      <c r="H32" s="389">
        <v>2</v>
      </c>
      <c r="I32" s="409">
        <v>1.7</v>
      </c>
      <c r="J32" s="389">
        <v>3.4</v>
      </c>
    </row>
    <row r="33" spans="1:10" ht="12.75" customHeight="1">
      <c r="A33" s="404" t="s">
        <v>75</v>
      </c>
      <c r="B33" s="389">
        <v>2.1</v>
      </c>
      <c r="C33" s="409">
        <v>2</v>
      </c>
      <c r="D33" s="389">
        <v>2.5436550463342371</v>
      </c>
      <c r="E33" s="409">
        <v>1</v>
      </c>
      <c r="F33" s="389">
        <v>2.9</v>
      </c>
      <c r="G33" s="409">
        <v>1.6</v>
      </c>
      <c r="H33" s="389">
        <v>2.1</v>
      </c>
      <c r="I33" s="409">
        <v>2</v>
      </c>
      <c r="J33" s="389">
        <v>3.7</v>
      </c>
    </row>
    <row r="34" spans="1:10" ht="12.75" customHeight="1">
      <c r="A34" s="404" t="s">
        <v>76</v>
      </c>
      <c r="B34" s="389">
        <v>2.2000000000000002</v>
      </c>
      <c r="C34" s="409">
        <v>2.5</v>
      </c>
      <c r="D34" s="389">
        <v>2.7749514383498286</v>
      </c>
      <c r="E34" s="409">
        <v>1.1000000000000001</v>
      </c>
      <c r="F34" s="389">
        <v>3.1</v>
      </c>
      <c r="G34" s="409">
        <v>1.9</v>
      </c>
      <c r="H34" s="389">
        <v>2.7</v>
      </c>
      <c r="I34" s="409">
        <v>1.9</v>
      </c>
      <c r="J34" s="389">
        <v>4.2</v>
      </c>
    </row>
    <row r="35" spans="1:10" ht="12.75" customHeight="1">
      <c r="A35" s="404" t="s">
        <v>90</v>
      </c>
      <c r="B35" s="389">
        <v>4.8</v>
      </c>
      <c r="C35" s="405">
        <v>2.5</v>
      </c>
      <c r="D35" s="389">
        <v>2.0742279859568677</v>
      </c>
      <c r="E35" s="405">
        <v>0.8</v>
      </c>
      <c r="F35" s="389">
        <v>3.3</v>
      </c>
      <c r="G35" s="409">
        <v>2.2000000000000002</v>
      </c>
      <c r="H35" s="389">
        <v>2.6</v>
      </c>
      <c r="I35" s="409">
        <v>2.1</v>
      </c>
      <c r="J35" s="389">
        <v>3.9</v>
      </c>
    </row>
    <row r="36" spans="1:10" ht="12.75" customHeight="1">
      <c r="A36" s="404" t="s">
        <v>78</v>
      </c>
      <c r="B36" s="389">
        <v>3.3</v>
      </c>
      <c r="C36" s="405">
        <v>2.4</v>
      </c>
      <c r="D36" s="389">
        <v>1.8161615387562742</v>
      </c>
      <c r="E36" s="405">
        <v>0.8</v>
      </c>
      <c r="F36" s="389">
        <v>2.8</v>
      </c>
      <c r="G36" s="405">
        <v>2</v>
      </c>
      <c r="H36" s="389">
        <v>2.5</v>
      </c>
      <c r="I36" s="405">
        <v>1.7</v>
      </c>
      <c r="J36" s="389">
        <v>3.9</v>
      </c>
    </row>
    <row r="37" spans="1:10" ht="12.75" customHeight="1">
      <c r="A37" s="404" t="s">
        <v>79</v>
      </c>
      <c r="B37" s="389">
        <v>4</v>
      </c>
      <c r="C37" s="405">
        <v>3</v>
      </c>
      <c r="D37" s="389">
        <v>0.22196572849152088</v>
      </c>
      <c r="E37" s="405">
        <v>1</v>
      </c>
      <c r="F37" s="389">
        <v>2.7</v>
      </c>
      <c r="G37" s="405">
        <v>3.2</v>
      </c>
      <c r="H37" s="389">
        <v>4.5</v>
      </c>
      <c r="I37" s="405">
        <v>4.4000000000000004</v>
      </c>
      <c r="J37" s="389">
        <v>4.7</v>
      </c>
    </row>
    <row r="38" spans="1:10" ht="12" customHeight="1">
      <c r="A38" s="407" t="s">
        <v>19</v>
      </c>
      <c r="B38" s="408"/>
      <c r="C38" s="408"/>
      <c r="D38" s="408"/>
      <c r="E38" s="408"/>
      <c r="F38" s="408"/>
      <c r="G38" s="408"/>
      <c r="H38" s="408"/>
      <c r="I38" s="408"/>
      <c r="J38" s="408"/>
    </row>
    <row r="39" spans="1:10" ht="10.5" customHeight="1">
      <c r="A39" s="403" t="s">
        <v>71</v>
      </c>
      <c r="B39" s="389">
        <v>1.1000000000000001</v>
      </c>
      <c r="C39" s="411">
        <v>1</v>
      </c>
      <c r="D39" s="389">
        <v>1.3380909901873328</v>
      </c>
      <c r="E39" s="411">
        <v>0.6</v>
      </c>
      <c r="F39" s="389">
        <v>4.5999999999999996</v>
      </c>
      <c r="G39" s="411">
        <v>1.5</v>
      </c>
      <c r="H39" s="389">
        <v>1.5</v>
      </c>
      <c r="I39" s="411">
        <v>1.3</v>
      </c>
      <c r="J39" s="389">
        <v>1.9</v>
      </c>
    </row>
    <row r="40" spans="1:10" ht="10.5" customHeight="1">
      <c r="A40" s="404" t="s">
        <v>74</v>
      </c>
      <c r="B40" s="389">
        <v>1</v>
      </c>
      <c r="C40" s="411">
        <v>1</v>
      </c>
      <c r="D40" s="389">
        <v>1.2776243093922652</v>
      </c>
      <c r="E40" s="411">
        <v>1.2</v>
      </c>
      <c r="F40" s="389">
        <v>8.8000000000000007</v>
      </c>
      <c r="G40" s="411">
        <v>1.8</v>
      </c>
      <c r="H40" s="389">
        <v>1.6</v>
      </c>
      <c r="I40" s="411">
        <v>1.2</v>
      </c>
      <c r="J40" s="389">
        <v>2</v>
      </c>
    </row>
    <row r="41" spans="1:10" ht="11.25" customHeight="1">
      <c r="A41" s="404" t="s">
        <v>75</v>
      </c>
      <c r="B41" s="389">
        <v>1.2</v>
      </c>
      <c r="C41" s="411">
        <v>1</v>
      </c>
      <c r="D41" s="389">
        <v>1.872399445214979</v>
      </c>
      <c r="E41" s="411">
        <v>0.6</v>
      </c>
      <c r="F41" s="389">
        <v>6.8</v>
      </c>
      <c r="G41" s="411">
        <v>1.8</v>
      </c>
      <c r="H41" s="389">
        <v>1.6</v>
      </c>
      <c r="I41" s="411">
        <v>1.6</v>
      </c>
      <c r="J41" s="389">
        <v>2.1</v>
      </c>
    </row>
    <row r="42" spans="1:10" ht="11.25" customHeight="1">
      <c r="A42" s="404" t="s">
        <v>76</v>
      </c>
      <c r="B42" s="389">
        <v>1.2</v>
      </c>
      <c r="C42" s="411">
        <v>0.9</v>
      </c>
      <c r="D42" s="389">
        <v>1.5280135823429541</v>
      </c>
      <c r="E42" s="411">
        <v>0.9</v>
      </c>
      <c r="F42" s="389">
        <v>5.9</v>
      </c>
      <c r="G42" s="411">
        <v>1.2</v>
      </c>
      <c r="H42" s="389">
        <v>1.9</v>
      </c>
      <c r="I42" s="411">
        <v>1.3</v>
      </c>
      <c r="J42" s="389">
        <v>1.8</v>
      </c>
    </row>
    <row r="43" spans="1:10" ht="11.25" customHeight="1">
      <c r="A43" s="404" t="s">
        <v>77</v>
      </c>
      <c r="B43" s="389">
        <v>1.1000000000000001</v>
      </c>
      <c r="C43" s="411">
        <v>1.2</v>
      </c>
      <c r="D43" s="389">
        <v>1.1096605744125325</v>
      </c>
      <c r="E43" s="411">
        <v>0.5</v>
      </c>
      <c r="F43" s="389">
        <v>5.2</v>
      </c>
      <c r="G43" s="411">
        <v>1</v>
      </c>
      <c r="H43" s="389">
        <v>1.5</v>
      </c>
      <c r="I43" s="411">
        <v>1.4</v>
      </c>
      <c r="J43" s="389">
        <v>1.2</v>
      </c>
    </row>
    <row r="44" spans="1:10" ht="11.25" customHeight="1">
      <c r="A44" s="404" t="s">
        <v>78</v>
      </c>
      <c r="B44" s="389">
        <v>1.3</v>
      </c>
      <c r="C44" s="411">
        <v>0.8</v>
      </c>
      <c r="D44" s="389">
        <v>1.1096605744125325</v>
      </c>
      <c r="E44" s="411">
        <v>0.3</v>
      </c>
      <c r="F44" s="389">
        <v>4.7</v>
      </c>
      <c r="G44" s="411">
        <v>1.3</v>
      </c>
      <c r="H44" s="389">
        <v>1.1000000000000001</v>
      </c>
      <c r="I44" s="411">
        <v>1.3</v>
      </c>
      <c r="J44" s="389">
        <v>2.5</v>
      </c>
    </row>
    <row r="45" spans="1:10" ht="11.25" customHeight="1">
      <c r="A45" s="404" t="s">
        <v>82</v>
      </c>
      <c r="B45" s="389">
        <v>0.9</v>
      </c>
      <c r="C45" s="411">
        <v>1</v>
      </c>
      <c r="D45" s="389">
        <v>1.1676938047356471</v>
      </c>
      <c r="E45" s="411">
        <v>0.5</v>
      </c>
      <c r="F45" s="389">
        <v>2.9</v>
      </c>
      <c r="G45" s="411">
        <v>1.8</v>
      </c>
      <c r="H45" s="389">
        <v>1.1000000000000001</v>
      </c>
      <c r="I45" s="411">
        <v>0.9</v>
      </c>
      <c r="J45" s="389">
        <v>1.9</v>
      </c>
    </row>
    <row r="46" spans="1:10" ht="11.25" customHeight="1">
      <c r="A46" s="403" t="s">
        <v>72</v>
      </c>
      <c r="B46" s="389">
        <v>1</v>
      </c>
      <c r="C46" s="411">
        <v>2.5</v>
      </c>
      <c r="D46" s="389">
        <v>2.2075540887422074</v>
      </c>
      <c r="E46" s="411">
        <v>0.9</v>
      </c>
      <c r="F46" s="389">
        <v>2.8</v>
      </c>
      <c r="G46" s="411">
        <v>1.8</v>
      </c>
      <c r="H46" s="389">
        <v>2.6</v>
      </c>
      <c r="I46" s="411">
        <v>2.2000000000000002</v>
      </c>
      <c r="J46" s="389">
        <v>3.3</v>
      </c>
    </row>
    <row r="47" spans="1:10" ht="11.25" customHeight="1">
      <c r="A47" s="404" t="s">
        <v>74</v>
      </c>
      <c r="B47" s="389">
        <v>1.9</v>
      </c>
      <c r="C47" s="411">
        <v>2</v>
      </c>
      <c r="D47" s="389">
        <v>1.957831325301205</v>
      </c>
      <c r="E47" s="411">
        <v>0.8</v>
      </c>
      <c r="F47" s="389">
        <v>3.2</v>
      </c>
      <c r="G47" s="411">
        <v>1.4</v>
      </c>
      <c r="H47" s="389">
        <v>1.8</v>
      </c>
      <c r="I47" s="411">
        <v>1.8</v>
      </c>
      <c r="J47" s="389">
        <v>3.9</v>
      </c>
    </row>
    <row r="48" spans="1:10" ht="11.25" customHeight="1">
      <c r="A48" s="404" t="s">
        <v>75</v>
      </c>
      <c r="B48" s="389">
        <v>1.5</v>
      </c>
      <c r="C48" s="411">
        <v>1.6</v>
      </c>
      <c r="D48" s="389">
        <v>2.9185867895545314</v>
      </c>
      <c r="E48" s="411">
        <v>1.2</v>
      </c>
      <c r="F48" s="389">
        <v>2.9</v>
      </c>
      <c r="G48" s="411">
        <v>1.2</v>
      </c>
      <c r="H48" s="389">
        <v>2</v>
      </c>
      <c r="I48" s="411">
        <v>1.6</v>
      </c>
      <c r="J48" s="389">
        <v>2.6</v>
      </c>
    </row>
    <row r="49" spans="1:10" ht="11.25" customHeight="1">
      <c r="A49" s="404" t="s">
        <v>76</v>
      </c>
      <c r="B49" s="389">
        <v>1.7</v>
      </c>
      <c r="C49" s="411">
        <v>2.4</v>
      </c>
      <c r="D49" s="389">
        <v>2.6961770623742454</v>
      </c>
      <c r="E49" s="411">
        <v>0.8</v>
      </c>
      <c r="F49" s="389">
        <v>2.2999999999999998</v>
      </c>
      <c r="G49" s="411">
        <v>1.7</v>
      </c>
      <c r="H49" s="389">
        <v>2.6</v>
      </c>
      <c r="I49" s="411">
        <v>2.5</v>
      </c>
      <c r="J49" s="389">
        <v>4.0999999999999996</v>
      </c>
    </row>
    <row r="50" spans="1:10" ht="11.25" customHeight="1">
      <c r="A50" s="404" t="s">
        <v>90</v>
      </c>
      <c r="B50" s="389">
        <v>4</v>
      </c>
      <c r="C50" s="411">
        <v>3.6</v>
      </c>
      <c r="D50" s="389">
        <v>2.7527289985761745</v>
      </c>
      <c r="E50" s="411">
        <v>1</v>
      </c>
      <c r="F50" s="389">
        <v>3.1</v>
      </c>
      <c r="G50" s="405">
        <v>2.2999999999999998</v>
      </c>
      <c r="H50" s="389">
        <v>3.1</v>
      </c>
      <c r="I50" s="411">
        <v>1.6</v>
      </c>
      <c r="J50" s="389">
        <v>2.4</v>
      </c>
    </row>
    <row r="51" spans="1:10" ht="11.25" customHeight="1">
      <c r="A51" s="404" t="s">
        <v>78</v>
      </c>
      <c r="B51" s="389">
        <v>2.7</v>
      </c>
      <c r="C51" s="405">
        <v>3</v>
      </c>
      <c r="D51" s="389">
        <v>2.3400936037441498</v>
      </c>
      <c r="E51" s="405">
        <v>0.5</v>
      </c>
      <c r="F51" s="389">
        <v>2.2000000000000002</v>
      </c>
      <c r="G51" s="405">
        <v>2</v>
      </c>
      <c r="H51" s="389">
        <v>2.2000000000000002</v>
      </c>
      <c r="I51" s="411">
        <v>1.9</v>
      </c>
      <c r="J51" s="389">
        <v>2.8</v>
      </c>
    </row>
    <row r="52" spans="1:10" ht="11.25" customHeight="1">
      <c r="A52" s="404" t="s">
        <v>79</v>
      </c>
      <c r="B52" s="389">
        <v>3.1</v>
      </c>
      <c r="C52" s="405">
        <v>2.5</v>
      </c>
      <c r="D52" s="389">
        <v>0.16129032258064516</v>
      </c>
      <c r="E52" s="405">
        <v>0.8</v>
      </c>
      <c r="F52" s="389">
        <v>1.7</v>
      </c>
      <c r="G52" s="405">
        <v>2.7</v>
      </c>
      <c r="H52" s="389">
        <v>4.5999999999999996</v>
      </c>
      <c r="I52" s="411">
        <v>4.3</v>
      </c>
      <c r="J52" s="389">
        <v>4</v>
      </c>
    </row>
    <row r="53" spans="1:10" ht="11.25" customHeight="1">
      <c r="A53" s="421" t="s">
        <v>85</v>
      </c>
      <c r="B53" s="408"/>
      <c r="C53" s="408"/>
      <c r="D53" s="408"/>
      <c r="E53" s="408"/>
      <c r="F53" s="408"/>
      <c r="G53" s="408"/>
      <c r="H53" s="408"/>
      <c r="I53" s="408"/>
      <c r="J53" s="408"/>
    </row>
    <row r="54" spans="1:10" ht="11.25" customHeight="1">
      <c r="A54" s="403" t="s">
        <v>71</v>
      </c>
      <c r="B54" s="389">
        <v>2.4</v>
      </c>
      <c r="C54" s="390">
        <v>2.1</v>
      </c>
      <c r="D54" s="389">
        <v>1.9696360906729489</v>
      </c>
      <c r="E54" s="390">
        <v>0.8</v>
      </c>
      <c r="F54" s="389">
        <v>4</v>
      </c>
      <c r="G54" s="390">
        <v>2.2999999999999998</v>
      </c>
      <c r="H54" s="389">
        <v>2.2999999999999998</v>
      </c>
      <c r="I54" s="390">
        <v>2</v>
      </c>
      <c r="J54" s="389">
        <v>2.5</v>
      </c>
    </row>
    <row r="55" spans="1:10" ht="11.25" customHeight="1">
      <c r="A55" s="404" t="s">
        <v>74</v>
      </c>
      <c r="B55" s="389">
        <v>2.2000000000000002</v>
      </c>
      <c r="C55" s="390">
        <v>2.4</v>
      </c>
      <c r="D55" s="389">
        <v>2.5388179466317178</v>
      </c>
      <c r="E55" s="411">
        <v>1.2</v>
      </c>
      <c r="F55" s="389">
        <v>5.7</v>
      </c>
      <c r="G55" s="411">
        <v>2.4</v>
      </c>
      <c r="H55" s="389">
        <v>2.5</v>
      </c>
      <c r="I55" s="390">
        <v>1.7</v>
      </c>
      <c r="J55" s="389">
        <v>2</v>
      </c>
    </row>
    <row r="56" spans="1:10" hidden="1">
      <c r="A56" s="404" t="s">
        <v>75</v>
      </c>
      <c r="B56" s="389">
        <v>2.1</v>
      </c>
      <c r="C56" s="390">
        <v>2</v>
      </c>
      <c r="D56" s="389">
        <v>2.0283269595322428</v>
      </c>
      <c r="E56" s="411">
        <v>0.8</v>
      </c>
      <c r="F56" s="389">
        <v>4.2</v>
      </c>
      <c r="G56" s="411">
        <v>2.2000000000000002</v>
      </c>
      <c r="H56" s="389">
        <v>2.2000000000000002</v>
      </c>
      <c r="I56" s="390">
        <v>2.1</v>
      </c>
      <c r="J56" s="389">
        <v>2.6</v>
      </c>
    </row>
    <row r="57" spans="1:10" ht="11.25" customHeight="1">
      <c r="A57" s="404" t="s">
        <v>76</v>
      </c>
      <c r="B57" s="389">
        <v>2.4</v>
      </c>
      <c r="C57" s="390">
        <v>1.9</v>
      </c>
      <c r="D57" s="389">
        <v>1.9055313972383865</v>
      </c>
      <c r="E57" s="411">
        <v>0.7</v>
      </c>
      <c r="F57" s="389">
        <v>4.0999999999999996</v>
      </c>
      <c r="G57" s="411">
        <v>2.2999999999999998</v>
      </c>
      <c r="H57" s="389">
        <v>2.4</v>
      </c>
      <c r="I57" s="390">
        <v>2.1</v>
      </c>
      <c r="J57" s="389">
        <v>2.8</v>
      </c>
    </row>
    <row r="58" spans="1:10" ht="11.25" customHeight="1">
      <c r="A58" s="404" t="s">
        <v>90</v>
      </c>
      <c r="B58" s="389">
        <v>2.4</v>
      </c>
      <c r="C58" s="390">
        <v>1.9</v>
      </c>
      <c r="D58" s="389">
        <v>1.7397023060399892</v>
      </c>
      <c r="E58" s="411">
        <v>0.8</v>
      </c>
      <c r="F58" s="389">
        <v>3.6</v>
      </c>
      <c r="G58" s="411">
        <v>2.2999999999999998</v>
      </c>
      <c r="H58" s="389">
        <v>2.1</v>
      </c>
      <c r="I58" s="390">
        <v>1.9</v>
      </c>
      <c r="J58" s="389">
        <v>2.5</v>
      </c>
    </row>
    <row r="59" spans="1:10" ht="11.25" customHeight="1">
      <c r="A59" s="404" t="s">
        <v>78</v>
      </c>
      <c r="B59" s="389">
        <v>2.6</v>
      </c>
      <c r="C59" s="390">
        <v>2.1</v>
      </c>
      <c r="D59" s="389">
        <v>1.790956248994692</v>
      </c>
      <c r="E59" s="411">
        <v>0.7</v>
      </c>
      <c r="F59" s="389">
        <v>3.3</v>
      </c>
      <c r="G59" s="411">
        <v>2.2999999999999998</v>
      </c>
      <c r="H59" s="389">
        <v>2.2000000000000002</v>
      </c>
      <c r="I59" s="390">
        <v>2.1</v>
      </c>
      <c r="J59" s="389">
        <v>2.5</v>
      </c>
    </row>
    <row r="60" spans="1:10" ht="11.25" customHeight="1">
      <c r="A60" s="404" t="s">
        <v>79</v>
      </c>
      <c r="B60" s="389">
        <v>2.5</v>
      </c>
      <c r="C60" s="390">
        <v>2.1</v>
      </c>
      <c r="D60" s="389">
        <v>1.8049756206261707</v>
      </c>
      <c r="E60" s="411">
        <v>0.7</v>
      </c>
      <c r="F60" s="389">
        <v>3</v>
      </c>
      <c r="G60" s="411">
        <v>2.6</v>
      </c>
      <c r="H60" s="389">
        <v>2.2000000000000002</v>
      </c>
      <c r="I60" s="390">
        <v>2.1</v>
      </c>
      <c r="J60" s="389">
        <v>2.7</v>
      </c>
    </row>
    <row r="61" spans="1:10" ht="11.25" customHeight="1">
      <c r="A61" s="403" t="s">
        <v>72</v>
      </c>
      <c r="B61" s="389">
        <v>6.3</v>
      </c>
      <c r="C61" s="390">
        <v>4.3</v>
      </c>
      <c r="D61" s="389">
        <v>3.3142956776157995</v>
      </c>
      <c r="E61" s="411">
        <v>1.9</v>
      </c>
      <c r="F61" s="389">
        <v>6.3</v>
      </c>
      <c r="G61" s="411">
        <v>5.2</v>
      </c>
      <c r="H61" s="389">
        <v>4.8</v>
      </c>
      <c r="I61" s="390">
        <v>4.4000000000000004</v>
      </c>
      <c r="J61" s="389">
        <v>5.7</v>
      </c>
    </row>
    <row r="62" spans="1:10" ht="11.25" customHeight="1">
      <c r="A62" s="404" t="s">
        <v>74</v>
      </c>
      <c r="B62" s="389">
        <v>2.8</v>
      </c>
      <c r="C62" s="390">
        <v>2.8</v>
      </c>
      <c r="D62" s="389">
        <v>2.6250675310642895</v>
      </c>
      <c r="E62" s="411">
        <v>1.4</v>
      </c>
      <c r="F62" s="389">
        <v>5</v>
      </c>
      <c r="G62" s="411">
        <v>3.7</v>
      </c>
      <c r="H62" s="389">
        <v>3.5</v>
      </c>
      <c r="I62" s="390">
        <v>3.4</v>
      </c>
      <c r="J62" s="389">
        <v>4.8</v>
      </c>
    </row>
    <row r="63" spans="1:10" ht="11.25" customHeight="1">
      <c r="A63" s="404" t="s">
        <v>75</v>
      </c>
      <c r="B63" s="389">
        <v>2.8</v>
      </c>
      <c r="C63" s="390">
        <v>2.8</v>
      </c>
      <c r="D63" s="389">
        <v>2.8105811450221245</v>
      </c>
      <c r="E63" s="411">
        <v>1.3</v>
      </c>
      <c r="F63" s="389">
        <v>5.3</v>
      </c>
      <c r="G63" s="411">
        <v>4.0999999999999996</v>
      </c>
      <c r="H63" s="389">
        <v>3.5</v>
      </c>
      <c r="I63" s="390">
        <v>3.6</v>
      </c>
      <c r="J63" s="389">
        <v>5.0999999999999996</v>
      </c>
    </row>
    <row r="64" spans="1:10" ht="11.25" customHeight="1">
      <c r="A64" s="404" t="s">
        <v>76</v>
      </c>
      <c r="B64" s="389">
        <v>6</v>
      </c>
      <c r="C64" s="390">
        <v>5.9</v>
      </c>
      <c r="D64" s="389">
        <v>5.3913582229973152</v>
      </c>
      <c r="E64" s="411">
        <v>2.6</v>
      </c>
      <c r="F64" s="389">
        <v>7.4</v>
      </c>
      <c r="G64" s="411">
        <v>6.1</v>
      </c>
      <c r="H64" s="389">
        <v>5.5</v>
      </c>
      <c r="I64" s="390">
        <v>4.9000000000000004</v>
      </c>
      <c r="J64" s="389">
        <v>6.7</v>
      </c>
    </row>
    <row r="65" spans="1:10" ht="11.25" customHeight="1">
      <c r="A65" s="404" t="s">
        <v>90</v>
      </c>
      <c r="B65" s="389">
        <v>5.5</v>
      </c>
      <c r="C65" s="390">
        <v>4.7</v>
      </c>
      <c r="D65" s="389">
        <v>4.3415759807321281</v>
      </c>
      <c r="E65" s="390">
        <v>2.2999999999999998</v>
      </c>
      <c r="F65" s="389">
        <v>7.6</v>
      </c>
      <c r="G65" s="390">
        <v>6.3</v>
      </c>
      <c r="H65" s="389">
        <v>5.5</v>
      </c>
      <c r="I65" s="390">
        <v>5</v>
      </c>
      <c r="J65" s="389">
        <v>6.4</v>
      </c>
    </row>
    <row r="66" spans="1:10" ht="11.25" customHeight="1">
      <c r="A66" s="404" t="s">
        <v>78</v>
      </c>
      <c r="B66" s="389">
        <v>5.4</v>
      </c>
      <c r="C66" s="405">
        <v>4.3</v>
      </c>
      <c r="D66" s="389">
        <v>3.5200848000353337</v>
      </c>
      <c r="E66" s="405">
        <v>1.8</v>
      </c>
      <c r="F66" s="389">
        <v>6.6</v>
      </c>
      <c r="G66" s="405">
        <v>5.9</v>
      </c>
      <c r="H66" s="389">
        <v>4.7</v>
      </c>
      <c r="I66" s="390">
        <v>4.3</v>
      </c>
      <c r="J66" s="389">
        <v>5.7</v>
      </c>
    </row>
    <row r="67" spans="1:10" s="506" customFormat="1" ht="11.25" customHeight="1" thickBot="1">
      <c r="A67" s="505" t="s">
        <v>79</v>
      </c>
      <c r="B67" s="393">
        <v>9.1</v>
      </c>
      <c r="C67" s="414">
        <v>6.2</v>
      </c>
      <c r="D67" s="393">
        <v>0.27197484458580307</v>
      </c>
      <c r="E67" s="414">
        <v>2</v>
      </c>
      <c r="F67" s="393">
        <v>6.2</v>
      </c>
      <c r="G67" s="414">
        <v>6.4</v>
      </c>
      <c r="H67" s="393">
        <v>7.1</v>
      </c>
      <c r="I67" s="394">
        <v>6.3</v>
      </c>
      <c r="J67" s="393">
        <v>5.8</v>
      </c>
    </row>
    <row r="68" spans="1:10" ht="12.75" hidden="1" customHeight="1" thickTop="1">
      <c r="A68" s="612" t="s">
        <v>5</v>
      </c>
      <c r="B68" s="612"/>
      <c r="C68" s="612"/>
      <c r="D68" s="612"/>
      <c r="E68" s="612"/>
      <c r="F68" s="612"/>
      <c r="G68" s="612"/>
      <c r="H68" s="612"/>
      <c r="I68" s="612"/>
      <c r="J68" s="158"/>
    </row>
    <row r="69" spans="1:10" ht="13.15" customHeight="1" thickTop="1">
      <c r="A69" s="588" t="s">
        <v>386</v>
      </c>
      <c r="B69" s="588"/>
      <c r="C69" s="588"/>
      <c r="D69" s="588"/>
      <c r="E69" s="588"/>
      <c r="F69" s="588"/>
      <c r="G69" s="588"/>
      <c r="H69" s="588"/>
      <c r="I69" s="588"/>
      <c r="J69" s="158"/>
    </row>
    <row r="70" spans="1:10" hidden="1">
      <c r="E70" s="125"/>
    </row>
  </sheetData>
  <mergeCells count="6">
    <mergeCell ref="A69:I69"/>
    <mergeCell ref="A68:I68"/>
    <mergeCell ref="A1:J1"/>
    <mergeCell ref="A3:J3"/>
    <mergeCell ref="A4:J4"/>
    <mergeCell ref="B5:J6"/>
  </mergeCells>
  <hyperlinks>
    <hyperlink ref="A5" location="Indice!A1" display="Índice" xr:uid="{00000000-0004-0000-2F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37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8CBB6-834E-44FD-9561-39B1583CAC87}">
  <dimension ref="A1:AL71"/>
  <sheetViews>
    <sheetView topLeftCell="A37" zoomScaleNormal="100" workbookViewId="0">
      <selection activeCell="G66" sqref="G66"/>
    </sheetView>
  </sheetViews>
  <sheetFormatPr defaultColWidth="0" defaultRowHeight="12.75" zeroHeight="1"/>
  <cols>
    <col min="1" max="1" width="19.42578125" style="8" customWidth="1"/>
    <col min="2" max="27" width="7" style="8" customWidth="1"/>
    <col min="28" max="28" width="7" customWidth="1"/>
    <col min="29" max="31" width="7" style="8" customWidth="1"/>
    <col min="32" max="33" width="7" customWidth="1"/>
    <col min="34" max="34" width="6.7109375" customWidth="1"/>
    <col min="35" max="38" width="7" customWidth="1"/>
    <col min="39" max="16384" width="11.42578125" hidden="1"/>
  </cols>
  <sheetData>
    <row r="1" spans="1:38" s="141" customFormat="1" ht="18">
      <c r="A1" s="603" t="s">
        <v>0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</row>
    <row r="2" spans="1:38" s="15" customFormat="1" ht="18" customHeight="1"/>
    <row r="3" spans="1:38" s="142" customFormat="1" ht="15">
      <c r="A3" s="604" t="s">
        <v>1</v>
      </c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  <c r="U3" s="604"/>
      <c r="V3" s="604"/>
      <c r="W3" s="604"/>
      <c r="X3" s="604"/>
      <c r="Y3" s="604"/>
      <c r="Z3" s="604"/>
      <c r="AA3" s="604"/>
      <c r="AB3" s="604"/>
      <c r="AC3" s="604"/>
      <c r="AD3" s="604"/>
      <c r="AE3" s="604"/>
      <c r="AF3" s="604"/>
      <c r="AG3" s="604"/>
      <c r="AH3" s="604"/>
      <c r="AI3" s="604"/>
      <c r="AJ3" s="604"/>
      <c r="AK3" s="604"/>
      <c r="AL3" s="604"/>
    </row>
    <row r="4" spans="1:38" s="143" customFormat="1" ht="15">
      <c r="A4" s="605" t="s">
        <v>325</v>
      </c>
      <c r="B4" s="605"/>
      <c r="C4" s="605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  <c r="AC4" s="605"/>
      <c r="AD4" s="605"/>
      <c r="AE4" s="605"/>
      <c r="AF4" s="605"/>
      <c r="AG4" s="605"/>
      <c r="AH4" s="605"/>
      <c r="AI4" s="605"/>
      <c r="AJ4" s="605"/>
      <c r="AK4" s="605"/>
      <c r="AL4" s="605"/>
    </row>
    <row r="5" spans="1:38" ht="12.75" customHeight="1">
      <c r="A5" s="25" t="s">
        <v>2</v>
      </c>
      <c r="B5" s="606" t="s">
        <v>130</v>
      </c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  <c r="AH5" s="606"/>
      <c r="AI5" s="606"/>
      <c r="AJ5" s="606"/>
      <c r="AK5" s="606"/>
      <c r="AL5" s="606"/>
    </row>
    <row r="6" spans="1:38" ht="13.5" customHeight="1" thickBot="1">
      <c r="A6" s="26"/>
      <c r="B6" s="607"/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607"/>
      <c r="P6" s="607"/>
      <c r="Q6" s="607"/>
      <c r="R6" s="607"/>
      <c r="S6" s="607"/>
      <c r="T6" s="607"/>
      <c r="U6" s="607"/>
      <c r="V6" s="607"/>
      <c r="W6" s="607"/>
      <c r="X6" s="607"/>
      <c r="Y6" s="607"/>
      <c r="Z6" s="607"/>
      <c r="AA6" s="607"/>
      <c r="AB6" s="607"/>
      <c r="AC6" s="607"/>
      <c r="AD6" s="607"/>
      <c r="AE6" s="607"/>
      <c r="AF6" s="607"/>
      <c r="AG6" s="607"/>
      <c r="AH6" s="607"/>
      <c r="AI6" s="607"/>
      <c r="AJ6" s="607"/>
      <c r="AK6" s="607"/>
      <c r="AL6" s="607"/>
    </row>
    <row r="7" spans="1:38" ht="20.25" customHeight="1" thickTop="1">
      <c r="A7" s="16" t="s">
        <v>3</v>
      </c>
      <c r="B7" s="50" t="s">
        <v>25</v>
      </c>
      <c r="C7" s="14" t="s">
        <v>26</v>
      </c>
      <c r="D7" s="50" t="s">
        <v>27</v>
      </c>
      <c r="E7" s="14" t="s">
        <v>28</v>
      </c>
      <c r="F7" s="50" t="s">
        <v>29</v>
      </c>
      <c r="G7" s="14" t="s">
        <v>30</v>
      </c>
      <c r="H7" s="50" t="s">
        <v>31</v>
      </c>
      <c r="I7" s="14" t="s">
        <v>38</v>
      </c>
      <c r="J7" s="50" t="s">
        <v>32</v>
      </c>
      <c r="K7" s="14" t="s">
        <v>33</v>
      </c>
      <c r="L7" s="50" t="s">
        <v>7</v>
      </c>
      <c r="M7" s="14" t="s">
        <v>8</v>
      </c>
      <c r="N7" s="50" t="s">
        <v>9</v>
      </c>
      <c r="O7" s="14" t="s">
        <v>10</v>
      </c>
      <c r="P7" s="50" t="s">
        <v>11</v>
      </c>
      <c r="Q7" s="14" t="s">
        <v>12</v>
      </c>
      <c r="R7" s="50" t="s">
        <v>13</v>
      </c>
      <c r="S7" s="14" t="s">
        <v>14</v>
      </c>
      <c r="T7" s="50" t="s">
        <v>15</v>
      </c>
      <c r="U7" s="14" t="s">
        <v>89</v>
      </c>
      <c r="V7" s="50" t="s">
        <v>35</v>
      </c>
      <c r="W7" s="14" t="s">
        <v>36</v>
      </c>
      <c r="X7" s="50" t="s">
        <v>37</v>
      </c>
      <c r="Y7" s="14" t="s">
        <v>118</v>
      </c>
      <c r="Z7" s="50" t="s">
        <v>119</v>
      </c>
      <c r="AA7" s="14" t="s">
        <v>120</v>
      </c>
      <c r="AB7" s="50" t="s">
        <v>134</v>
      </c>
      <c r="AC7" s="14" t="s">
        <v>170</v>
      </c>
      <c r="AD7" s="50" t="s">
        <v>173</v>
      </c>
      <c r="AE7" s="14" t="s">
        <v>179</v>
      </c>
      <c r="AF7" s="50" t="s">
        <v>301</v>
      </c>
      <c r="AG7" s="14" t="s">
        <v>310</v>
      </c>
      <c r="AH7" s="50" t="s">
        <v>311</v>
      </c>
      <c r="AI7" s="14" t="s">
        <v>316</v>
      </c>
      <c r="AJ7" s="50" t="s">
        <v>320</v>
      </c>
      <c r="AK7" s="14" t="s">
        <v>322</v>
      </c>
      <c r="AL7" s="50" t="s">
        <v>324</v>
      </c>
    </row>
    <row r="8" spans="1:38" ht="15" customHeight="1">
      <c r="A8" s="45" t="s">
        <v>17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</row>
    <row r="9" spans="1:38" ht="12.75" customHeight="1">
      <c r="A9" s="65" t="s">
        <v>71</v>
      </c>
      <c r="B9" s="94">
        <v>9.6</v>
      </c>
      <c r="C9" s="102">
        <v>18.3</v>
      </c>
      <c r="D9" s="94">
        <v>26.5</v>
      </c>
      <c r="E9" s="102">
        <v>23.6</v>
      </c>
      <c r="F9" s="94">
        <v>20.7</v>
      </c>
      <c r="G9" s="102">
        <v>18.2</v>
      </c>
      <c r="H9" s="94">
        <v>19.2</v>
      </c>
      <c r="I9" s="102">
        <v>14.8</v>
      </c>
      <c r="J9" s="94">
        <v>14.8</v>
      </c>
      <c r="K9" s="102">
        <v>16.7</v>
      </c>
      <c r="L9" s="94">
        <v>14.9</v>
      </c>
      <c r="M9" s="95">
        <v>8.9</v>
      </c>
      <c r="N9" s="94"/>
      <c r="O9" s="95">
        <v>6.9</v>
      </c>
      <c r="P9" s="94">
        <v>5.0999999999999996</v>
      </c>
      <c r="Q9" s="95">
        <v>5.6</v>
      </c>
      <c r="R9" s="94">
        <v>4.3</v>
      </c>
      <c r="S9" s="95">
        <v>6.4</v>
      </c>
      <c r="T9" s="94">
        <v>7</v>
      </c>
      <c r="U9" s="95">
        <v>6.4</v>
      </c>
      <c r="V9" s="94">
        <v>5.7165801062228851</v>
      </c>
      <c r="W9" s="95">
        <v>3.4047240507198104</v>
      </c>
      <c r="X9" s="94">
        <v>3.4389037786418033</v>
      </c>
      <c r="Y9" s="95">
        <v>4</v>
      </c>
      <c r="Z9" s="94">
        <v>3.4</v>
      </c>
      <c r="AA9" s="95">
        <v>2.6</v>
      </c>
      <c r="AB9" s="94">
        <v>3</v>
      </c>
      <c r="AC9" s="95">
        <v>2.5</v>
      </c>
      <c r="AD9" s="94">
        <v>2.4</v>
      </c>
      <c r="AE9" s="103">
        <v>2.5</v>
      </c>
      <c r="AF9" s="94">
        <v>2.1</v>
      </c>
      <c r="AG9" s="103">
        <v>1.9939244189155942</v>
      </c>
      <c r="AH9" s="94">
        <f>AVERAGE(AH10:AH17)</f>
        <v>0.96249999999999991</v>
      </c>
      <c r="AI9" s="103">
        <v>4.0875000000000004</v>
      </c>
      <c r="AJ9" s="110">
        <v>3</v>
      </c>
      <c r="AK9" s="103">
        <v>2.7</v>
      </c>
      <c r="AL9" s="110">
        <v>2.5</v>
      </c>
    </row>
    <row r="10" spans="1:38" ht="12.75" customHeight="1">
      <c r="A10" s="66" t="s">
        <v>74</v>
      </c>
      <c r="B10" s="94" t="s">
        <v>16</v>
      </c>
      <c r="C10" s="102" t="s">
        <v>16</v>
      </c>
      <c r="D10" s="94" t="s">
        <v>16</v>
      </c>
      <c r="E10" s="102" t="s">
        <v>16</v>
      </c>
      <c r="F10" s="94" t="s">
        <v>16</v>
      </c>
      <c r="G10" s="102" t="s">
        <v>16</v>
      </c>
      <c r="H10" s="94" t="s">
        <v>16</v>
      </c>
      <c r="I10" s="102">
        <v>18.2</v>
      </c>
      <c r="J10" s="94">
        <v>18.5</v>
      </c>
      <c r="K10" s="102">
        <v>20.2</v>
      </c>
      <c r="L10" s="94">
        <v>12.8</v>
      </c>
      <c r="M10" s="95" t="s">
        <v>16</v>
      </c>
      <c r="N10" s="94"/>
      <c r="O10" s="95">
        <v>3.3</v>
      </c>
      <c r="P10" s="94">
        <v>2.9</v>
      </c>
      <c r="Q10" s="95">
        <v>3.4</v>
      </c>
      <c r="R10" s="94">
        <v>6.4</v>
      </c>
      <c r="S10" s="95">
        <v>5.5</v>
      </c>
      <c r="T10" s="94" t="s">
        <v>16</v>
      </c>
      <c r="U10" s="95" t="s">
        <v>16</v>
      </c>
      <c r="V10" s="94">
        <v>7.2393376701559973</v>
      </c>
      <c r="W10" s="95">
        <v>4.501211399846536</v>
      </c>
      <c r="X10" s="94">
        <v>5.1058244462674329</v>
      </c>
      <c r="Y10" s="95">
        <v>5.3</v>
      </c>
      <c r="Z10" s="94">
        <v>4.9000000000000004</v>
      </c>
      <c r="AA10" s="95">
        <v>4.2</v>
      </c>
      <c r="AB10" s="94">
        <v>3.6</v>
      </c>
      <c r="AC10" s="95">
        <v>2.8</v>
      </c>
      <c r="AD10" s="94">
        <v>2.1</v>
      </c>
      <c r="AE10" s="103">
        <v>2.1</v>
      </c>
      <c r="AF10" s="94">
        <v>2.4</v>
      </c>
      <c r="AG10" s="103">
        <v>2.5278940027894001</v>
      </c>
      <c r="AH10" s="94">
        <v>1</v>
      </c>
      <c r="AI10" s="103">
        <v>5</v>
      </c>
      <c r="AJ10" s="110">
        <v>2.5</v>
      </c>
      <c r="AK10" s="103">
        <v>2.4</v>
      </c>
      <c r="AL10" s="110">
        <v>1.6</v>
      </c>
    </row>
    <row r="11" spans="1:38" ht="12.75" customHeight="1">
      <c r="A11" s="66" t="s">
        <v>75</v>
      </c>
      <c r="B11" s="94" t="s">
        <v>16</v>
      </c>
      <c r="C11" s="102" t="s">
        <v>16</v>
      </c>
      <c r="D11" s="94" t="s">
        <v>16</v>
      </c>
      <c r="E11" s="102" t="s">
        <v>16</v>
      </c>
      <c r="F11" s="94" t="s">
        <v>16</v>
      </c>
      <c r="G11" s="102" t="s">
        <v>16</v>
      </c>
      <c r="H11" s="94" t="s">
        <v>16</v>
      </c>
      <c r="I11" s="102">
        <v>4.0999999999999996</v>
      </c>
      <c r="J11" s="94">
        <v>1.2</v>
      </c>
      <c r="K11" s="102">
        <v>9.6999999999999993</v>
      </c>
      <c r="L11" s="94">
        <v>9.1</v>
      </c>
      <c r="M11" s="95" t="s">
        <v>16</v>
      </c>
      <c r="N11" s="94"/>
      <c r="O11" s="95">
        <v>3.9</v>
      </c>
      <c r="P11" s="94">
        <v>3.1</v>
      </c>
      <c r="Q11" s="95">
        <v>3.9</v>
      </c>
      <c r="R11" s="94">
        <v>5.8</v>
      </c>
      <c r="S11" s="95">
        <v>7.2</v>
      </c>
      <c r="T11" s="94" t="s">
        <v>16</v>
      </c>
      <c r="U11" s="95" t="s">
        <v>16</v>
      </c>
      <c r="V11" s="94">
        <v>6.5653562128674281</v>
      </c>
      <c r="W11" s="95">
        <v>3.4974575220141384</v>
      </c>
      <c r="X11" s="94">
        <v>3.5303690787561757</v>
      </c>
      <c r="Y11" s="95">
        <v>4.4000000000000004</v>
      </c>
      <c r="Z11" s="94">
        <v>3.8</v>
      </c>
      <c r="AA11" s="95">
        <v>2.9</v>
      </c>
      <c r="AB11" s="94">
        <v>2.6</v>
      </c>
      <c r="AC11" s="95">
        <v>2.6</v>
      </c>
      <c r="AD11" s="94">
        <v>2.2000000000000002</v>
      </c>
      <c r="AE11" s="103">
        <v>2</v>
      </c>
      <c r="AF11" s="94">
        <v>2</v>
      </c>
      <c r="AG11" s="103">
        <v>2.0200244772543812</v>
      </c>
      <c r="AH11" s="94">
        <v>0.8</v>
      </c>
      <c r="AI11" s="103">
        <v>3.6</v>
      </c>
      <c r="AJ11" s="110">
        <v>2.4</v>
      </c>
      <c r="AK11" s="103">
        <v>2.2000000000000002</v>
      </c>
      <c r="AL11" s="110">
        <v>2.1</v>
      </c>
    </row>
    <row r="12" spans="1:38" ht="12.75" customHeight="1">
      <c r="A12" s="66" t="s">
        <v>76</v>
      </c>
      <c r="B12" s="94" t="s">
        <v>16</v>
      </c>
      <c r="C12" s="102" t="s">
        <v>16</v>
      </c>
      <c r="D12" s="94" t="s">
        <v>16</v>
      </c>
      <c r="E12" s="102" t="s">
        <v>16</v>
      </c>
      <c r="F12" s="94" t="s">
        <v>16</v>
      </c>
      <c r="G12" s="102" t="s">
        <v>16</v>
      </c>
      <c r="H12" s="94" t="s">
        <v>16</v>
      </c>
      <c r="I12" s="102">
        <v>1</v>
      </c>
      <c r="J12" s="94">
        <v>3.6</v>
      </c>
      <c r="K12" s="102">
        <v>7.5</v>
      </c>
      <c r="L12" s="94">
        <v>7.4</v>
      </c>
      <c r="M12" s="95" t="s">
        <v>16</v>
      </c>
      <c r="N12" s="94"/>
      <c r="O12" s="95">
        <v>5.6</v>
      </c>
      <c r="P12" s="94">
        <v>5.2</v>
      </c>
      <c r="Q12" s="95">
        <v>5.6</v>
      </c>
      <c r="R12" s="94">
        <v>5.6</v>
      </c>
      <c r="S12" s="95">
        <v>7.1</v>
      </c>
      <c r="T12" s="94" t="s">
        <v>16</v>
      </c>
      <c r="U12" s="95" t="s">
        <v>16</v>
      </c>
      <c r="V12" s="94">
        <v>5.9733321103862602</v>
      </c>
      <c r="W12" s="95">
        <v>3.6267617007073718</v>
      </c>
      <c r="X12" s="94">
        <v>3.7427142011287899</v>
      </c>
      <c r="Y12" s="95">
        <v>3.8</v>
      </c>
      <c r="Z12" s="94">
        <v>3.6</v>
      </c>
      <c r="AA12" s="95">
        <v>2.6</v>
      </c>
      <c r="AB12" s="94">
        <v>3.2</v>
      </c>
      <c r="AC12" s="95">
        <v>2.6</v>
      </c>
      <c r="AD12" s="94">
        <v>2.4</v>
      </c>
      <c r="AE12" s="103">
        <v>2.4</v>
      </c>
      <c r="AF12" s="94">
        <v>2</v>
      </c>
      <c r="AG12" s="103">
        <v>1.9158425674577619</v>
      </c>
      <c r="AH12" s="94">
        <v>0.7</v>
      </c>
      <c r="AI12" s="103">
        <v>3.7</v>
      </c>
      <c r="AJ12" s="110">
        <v>2.5</v>
      </c>
      <c r="AK12" s="103">
        <v>2.4</v>
      </c>
      <c r="AL12" s="110">
        <v>2.1</v>
      </c>
    </row>
    <row r="13" spans="1:38" ht="12.75" customHeight="1">
      <c r="A13" s="66" t="s">
        <v>90</v>
      </c>
      <c r="B13" s="94" t="s">
        <v>16</v>
      </c>
      <c r="C13" s="102" t="s">
        <v>16</v>
      </c>
      <c r="D13" s="94" t="s">
        <v>16</v>
      </c>
      <c r="E13" s="102" t="s">
        <v>16</v>
      </c>
      <c r="F13" s="94" t="s">
        <v>16</v>
      </c>
      <c r="G13" s="102" t="s">
        <v>16</v>
      </c>
      <c r="H13" s="94" t="s">
        <v>16</v>
      </c>
      <c r="I13" s="102">
        <v>7.3</v>
      </c>
      <c r="J13" s="94">
        <v>6.9</v>
      </c>
      <c r="K13" s="102">
        <v>6.7</v>
      </c>
      <c r="L13" s="94">
        <v>6.1</v>
      </c>
      <c r="M13" s="95" t="s">
        <v>16</v>
      </c>
      <c r="N13" s="94"/>
      <c r="O13" s="95">
        <v>5.8</v>
      </c>
      <c r="P13" s="94">
        <v>5.3</v>
      </c>
      <c r="Q13" s="95">
        <v>5.7</v>
      </c>
      <c r="R13" s="94">
        <v>5.0999999999999996</v>
      </c>
      <c r="S13" s="95">
        <v>5.7</v>
      </c>
      <c r="T13" s="94" t="s">
        <v>16</v>
      </c>
      <c r="U13" s="95" t="s">
        <v>16</v>
      </c>
      <c r="V13" s="94">
        <v>5.6238078506174078</v>
      </c>
      <c r="W13" s="95">
        <v>3.3367480473954414</v>
      </c>
      <c r="X13" s="94">
        <v>3.1987878787878787</v>
      </c>
      <c r="Y13" s="95">
        <v>3.7</v>
      </c>
      <c r="Z13" s="94">
        <v>2.9</v>
      </c>
      <c r="AA13" s="95">
        <v>2.2000000000000002</v>
      </c>
      <c r="AB13" s="94">
        <v>2.9</v>
      </c>
      <c r="AC13" s="95">
        <v>2.4</v>
      </c>
      <c r="AD13" s="94">
        <v>2.4</v>
      </c>
      <c r="AE13" s="103">
        <v>2.5</v>
      </c>
      <c r="AF13" s="94">
        <v>2</v>
      </c>
      <c r="AG13" s="103">
        <v>1.7880540928082278</v>
      </c>
      <c r="AH13" s="94">
        <v>0.8</v>
      </c>
      <c r="AI13" s="103">
        <v>3.3</v>
      </c>
      <c r="AJ13" s="110">
        <v>2.5</v>
      </c>
      <c r="AK13" s="103">
        <v>2.1</v>
      </c>
      <c r="AL13" s="110">
        <v>1.9</v>
      </c>
    </row>
    <row r="14" spans="1:38" ht="12.75" customHeight="1">
      <c r="A14" s="66" t="s">
        <v>78</v>
      </c>
      <c r="B14" s="94" t="s">
        <v>16</v>
      </c>
      <c r="C14" s="102" t="s">
        <v>16</v>
      </c>
      <c r="D14" s="94" t="s">
        <v>16</v>
      </c>
      <c r="E14" s="102" t="s">
        <v>16</v>
      </c>
      <c r="F14" s="94" t="s">
        <v>16</v>
      </c>
      <c r="G14" s="102" t="s">
        <v>16</v>
      </c>
      <c r="H14" s="94" t="s">
        <v>16</v>
      </c>
      <c r="I14" s="102">
        <v>6.5</v>
      </c>
      <c r="J14" s="94">
        <v>6.5</v>
      </c>
      <c r="K14" s="102">
        <v>9</v>
      </c>
      <c r="L14" s="94">
        <v>8.1</v>
      </c>
      <c r="M14" s="95" t="s">
        <v>16</v>
      </c>
      <c r="N14" s="94"/>
      <c r="O14" s="95">
        <v>6.4</v>
      </c>
      <c r="P14" s="94">
        <v>5.9</v>
      </c>
      <c r="Q14" s="95">
        <v>6.4</v>
      </c>
      <c r="R14" s="94">
        <v>5.0999999999999996</v>
      </c>
      <c r="S14" s="95">
        <v>6</v>
      </c>
      <c r="T14" s="94" t="s">
        <v>16</v>
      </c>
      <c r="U14" s="95" t="s">
        <v>16</v>
      </c>
      <c r="V14" s="94">
        <v>5.3977533391881085</v>
      </c>
      <c r="W14" s="95">
        <v>3.1547487966778873</v>
      </c>
      <c r="X14" s="94">
        <v>3.4003895222325844</v>
      </c>
      <c r="Y14" s="95">
        <v>3.2</v>
      </c>
      <c r="Z14" s="94">
        <v>3.1</v>
      </c>
      <c r="AA14" s="95">
        <v>2.1</v>
      </c>
      <c r="AB14" s="94">
        <v>2.6</v>
      </c>
      <c r="AC14" s="95">
        <v>3</v>
      </c>
      <c r="AD14" s="94">
        <v>2.5</v>
      </c>
      <c r="AE14" s="103">
        <v>2.7</v>
      </c>
      <c r="AF14" s="94">
        <v>2.2999999999999998</v>
      </c>
      <c r="AG14" s="103">
        <v>1.880077716718713</v>
      </c>
      <c r="AH14" s="94">
        <v>0.8</v>
      </c>
      <c r="AI14" s="103">
        <v>3</v>
      </c>
      <c r="AJ14" s="110">
        <v>2.5</v>
      </c>
      <c r="AK14" s="103">
        <v>2.2000000000000002</v>
      </c>
      <c r="AL14" s="110">
        <v>2.1</v>
      </c>
    </row>
    <row r="15" spans="1:38" ht="12.75" customHeight="1">
      <c r="A15" s="66" t="s">
        <v>79</v>
      </c>
      <c r="B15" s="94" t="s">
        <v>16</v>
      </c>
      <c r="C15" s="102" t="s">
        <v>16</v>
      </c>
      <c r="D15" s="94" t="s">
        <v>16</v>
      </c>
      <c r="E15" s="102" t="s">
        <v>16</v>
      </c>
      <c r="F15" s="94" t="s">
        <v>16</v>
      </c>
      <c r="G15" s="102" t="s">
        <v>16</v>
      </c>
      <c r="H15" s="94" t="s">
        <v>16</v>
      </c>
      <c r="I15" s="102">
        <v>5.2</v>
      </c>
      <c r="J15" s="94">
        <v>9.6999999999999993</v>
      </c>
      <c r="K15" s="102">
        <v>9.1999999999999993</v>
      </c>
      <c r="L15" s="94">
        <v>10.4</v>
      </c>
      <c r="M15" s="95" t="s">
        <v>16</v>
      </c>
      <c r="N15" s="94"/>
      <c r="O15" s="95">
        <v>9.6999999999999993</v>
      </c>
      <c r="P15" s="94">
        <v>9.3000000000000007</v>
      </c>
      <c r="Q15" s="95">
        <v>9.6</v>
      </c>
      <c r="R15" s="94">
        <v>6.6</v>
      </c>
      <c r="S15" s="95">
        <v>9.5</v>
      </c>
      <c r="T15" s="94" t="s">
        <v>16</v>
      </c>
      <c r="U15" s="95" t="s">
        <v>16</v>
      </c>
      <c r="V15" s="94">
        <v>5.4215598134517053</v>
      </c>
      <c r="W15" s="95">
        <v>3.0810968572148743</v>
      </c>
      <c r="X15" s="94">
        <v>3.1688619091628381</v>
      </c>
      <c r="Y15" s="95">
        <v>3.6</v>
      </c>
      <c r="Z15" s="94">
        <v>2.9</v>
      </c>
      <c r="AA15" s="95">
        <v>2</v>
      </c>
      <c r="AB15" s="94">
        <v>2.2999999999999998</v>
      </c>
      <c r="AC15" s="95">
        <v>2.4</v>
      </c>
      <c r="AD15" s="94">
        <v>2.6</v>
      </c>
      <c r="AE15" s="103">
        <v>2.6</v>
      </c>
      <c r="AF15" s="94">
        <v>2.2000000000000002</v>
      </c>
      <c r="AG15" s="103">
        <v>1.8864861354633415</v>
      </c>
      <c r="AH15" s="94">
        <v>0.7</v>
      </c>
      <c r="AI15" s="103">
        <v>3</v>
      </c>
      <c r="AJ15" s="110">
        <v>2.9</v>
      </c>
      <c r="AK15" s="103">
        <v>2.4</v>
      </c>
      <c r="AL15" s="110">
        <v>2.2999999999999998</v>
      </c>
    </row>
    <row r="16" spans="1:38" ht="12.75" customHeight="1">
      <c r="A16" s="66" t="s">
        <v>80</v>
      </c>
      <c r="B16" s="94" t="s">
        <v>16</v>
      </c>
      <c r="C16" s="102" t="s">
        <v>16</v>
      </c>
      <c r="D16" s="94" t="s">
        <v>16</v>
      </c>
      <c r="E16" s="102" t="s">
        <v>16</v>
      </c>
      <c r="F16" s="94" t="s">
        <v>16</v>
      </c>
      <c r="G16" s="102" t="s">
        <v>16</v>
      </c>
      <c r="H16" s="94" t="s">
        <v>16</v>
      </c>
      <c r="I16" s="102">
        <v>1.4</v>
      </c>
      <c r="J16" s="94">
        <v>11.3</v>
      </c>
      <c r="K16" s="102">
        <v>7.7</v>
      </c>
      <c r="L16" s="94">
        <v>11.2</v>
      </c>
      <c r="M16" s="95" t="s">
        <v>16</v>
      </c>
      <c r="N16" s="94"/>
      <c r="O16" s="95">
        <v>8.6999999999999993</v>
      </c>
      <c r="P16" s="94">
        <v>8.4</v>
      </c>
      <c r="Q16" s="95">
        <v>8.6999999999999993</v>
      </c>
      <c r="R16" s="94">
        <v>1.6</v>
      </c>
      <c r="S16" s="95">
        <v>10.5</v>
      </c>
      <c r="T16" s="94" t="s">
        <v>16</v>
      </c>
      <c r="U16" s="95" t="s">
        <v>16</v>
      </c>
      <c r="V16" s="94">
        <v>5.284168663949858</v>
      </c>
      <c r="W16" s="95">
        <v>3.1635538039753253</v>
      </c>
      <c r="X16" s="94">
        <v>3.3279773020077883</v>
      </c>
      <c r="Y16" s="95">
        <v>3.4</v>
      </c>
      <c r="Z16" s="94">
        <v>3</v>
      </c>
      <c r="AA16" s="95">
        <v>2</v>
      </c>
      <c r="AB16" s="94">
        <v>4.2</v>
      </c>
      <c r="AC16" s="95">
        <v>2</v>
      </c>
      <c r="AD16" s="94">
        <v>2.8</v>
      </c>
      <c r="AE16" s="103">
        <v>2.9</v>
      </c>
      <c r="AF16" s="94">
        <v>3</v>
      </c>
      <c r="AG16" s="103">
        <v>2.8185940892521595</v>
      </c>
      <c r="AH16" s="94">
        <v>1.5</v>
      </c>
      <c r="AI16" s="103">
        <v>5.3</v>
      </c>
      <c r="AJ16" s="110">
        <v>4.0999999999999996</v>
      </c>
      <c r="AK16" s="103">
        <v>3.8</v>
      </c>
      <c r="AL16" s="110">
        <v>3.8</v>
      </c>
    </row>
    <row r="17" spans="1:38" ht="12.75" customHeight="1">
      <c r="A17" s="66" t="s">
        <v>81</v>
      </c>
      <c r="B17" s="94" t="s">
        <v>16</v>
      </c>
      <c r="C17" s="102" t="s">
        <v>16</v>
      </c>
      <c r="D17" s="94" t="s">
        <v>16</v>
      </c>
      <c r="E17" s="102" t="s">
        <v>16</v>
      </c>
      <c r="F17" s="94" t="s">
        <v>16</v>
      </c>
      <c r="G17" s="102" t="s">
        <v>16</v>
      </c>
      <c r="H17" s="94" t="s">
        <v>16</v>
      </c>
      <c r="I17" s="102" t="s">
        <v>16</v>
      </c>
      <c r="J17" s="94" t="s">
        <v>16</v>
      </c>
      <c r="K17" s="102" t="s">
        <v>16</v>
      </c>
      <c r="L17" s="94" t="s">
        <v>16</v>
      </c>
      <c r="M17" s="95" t="s">
        <v>16</v>
      </c>
      <c r="N17" s="94"/>
      <c r="O17" s="95">
        <v>2.5</v>
      </c>
      <c r="P17" s="94">
        <v>2.4</v>
      </c>
      <c r="Q17" s="95">
        <v>2</v>
      </c>
      <c r="R17" s="94">
        <v>1</v>
      </c>
      <c r="S17" s="95">
        <v>1.8</v>
      </c>
      <c r="T17" s="94" t="s">
        <v>16</v>
      </c>
      <c r="U17" s="95" t="s">
        <v>16</v>
      </c>
      <c r="V17" s="94">
        <v>3.3028103883551769</v>
      </c>
      <c r="W17" s="95">
        <v>2.6215475155487193</v>
      </c>
      <c r="X17" s="94">
        <v>1.1747744779008937</v>
      </c>
      <c r="Y17" s="95">
        <v>4.4000000000000004</v>
      </c>
      <c r="Z17" s="94">
        <v>3.1</v>
      </c>
      <c r="AA17" s="95">
        <v>3.3</v>
      </c>
      <c r="AB17" s="94">
        <v>2.4</v>
      </c>
      <c r="AC17" s="95">
        <v>2.2000000000000002</v>
      </c>
      <c r="AD17" s="94">
        <v>2.5</v>
      </c>
      <c r="AE17" s="103">
        <v>3</v>
      </c>
      <c r="AF17" s="94">
        <v>3</v>
      </c>
      <c r="AG17" s="103">
        <v>2.8683521616720409</v>
      </c>
      <c r="AH17" s="94">
        <v>1.4</v>
      </c>
      <c r="AI17" s="103">
        <v>5.8</v>
      </c>
      <c r="AJ17" s="110">
        <v>4.5999999999999996</v>
      </c>
      <c r="AK17" s="103">
        <v>3.9</v>
      </c>
      <c r="AL17" s="110">
        <v>4</v>
      </c>
    </row>
    <row r="18" spans="1:38" ht="12.75" customHeight="1">
      <c r="A18" s="65" t="s">
        <v>72</v>
      </c>
      <c r="B18" s="94" t="s">
        <v>16</v>
      </c>
      <c r="C18" s="102" t="s">
        <v>16</v>
      </c>
      <c r="D18" s="94">
        <v>35.799999999999997</v>
      </c>
      <c r="E18" s="102" t="s">
        <v>16</v>
      </c>
      <c r="F18" s="94" t="s">
        <v>16</v>
      </c>
      <c r="G18" s="102" t="s">
        <v>16</v>
      </c>
      <c r="H18" s="94" t="s">
        <v>16</v>
      </c>
      <c r="I18" s="102" t="s">
        <v>16</v>
      </c>
      <c r="J18" s="94" t="s">
        <v>16</v>
      </c>
      <c r="K18" s="102" t="s">
        <v>16</v>
      </c>
      <c r="L18" s="94" t="s">
        <v>16</v>
      </c>
      <c r="M18" s="95" t="s">
        <v>16</v>
      </c>
      <c r="N18" s="94"/>
      <c r="O18" s="95">
        <v>11.2</v>
      </c>
      <c r="P18" s="94">
        <v>13.5</v>
      </c>
      <c r="Q18" s="95">
        <v>9.4</v>
      </c>
      <c r="R18" s="94">
        <v>13.3</v>
      </c>
      <c r="S18" s="95">
        <v>9.4</v>
      </c>
      <c r="T18" s="94">
        <v>11</v>
      </c>
      <c r="U18" s="95">
        <v>8.8000000000000007</v>
      </c>
      <c r="V18" s="94">
        <v>8.5365102977762959</v>
      </c>
      <c r="W18" s="95">
        <v>6.5709032590335239</v>
      </c>
      <c r="X18" s="94">
        <v>5.531101150890648</v>
      </c>
      <c r="Y18" s="95">
        <v>6.4</v>
      </c>
      <c r="Z18" s="94">
        <v>6.4</v>
      </c>
      <c r="AA18" s="95">
        <v>5.7</v>
      </c>
      <c r="AB18" s="94">
        <v>6.4</v>
      </c>
      <c r="AC18" s="95">
        <v>7.3</v>
      </c>
      <c r="AD18" s="94">
        <v>6.7</v>
      </c>
      <c r="AE18" s="103">
        <v>6.8</v>
      </c>
      <c r="AF18" s="94">
        <v>4.8</v>
      </c>
      <c r="AG18" s="103">
        <v>3.645307268345833</v>
      </c>
      <c r="AH18" s="94">
        <f>AVERAGE(AH19:AH22)</f>
        <v>2.5</v>
      </c>
      <c r="AI18" s="103">
        <v>7.85</v>
      </c>
      <c r="AJ18" s="110">
        <v>7.1</v>
      </c>
      <c r="AK18" s="103">
        <v>6.3</v>
      </c>
      <c r="AL18" s="110">
        <v>5.8</v>
      </c>
    </row>
    <row r="19" spans="1:38" ht="12.75" customHeight="1">
      <c r="A19" s="66" t="s">
        <v>74</v>
      </c>
      <c r="B19" s="94" t="s">
        <v>16</v>
      </c>
      <c r="C19" s="102" t="s">
        <v>16</v>
      </c>
      <c r="D19" s="94" t="s">
        <v>16</v>
      </c>
      <c r="E19" s="102" t="s">
        <v>16</v>
      </c>
      <c r="F19" s="94" t="s">
        <v>16</v>
      </c>
      <c r="G19" s="102" t="s">
        <v>16</v>
      </c>
      <c r="H19" s="94" t="s">
        <v>16</v>
      </c>
      <c r="I19" s="102" t="s">
        <v>16</v>
      </c>
      <c r="J19" s="94" t="s">
        <v>16</v>
      </c>
      <c r="K19" s="102" t="s">
        <v>16</v>
      </c>
      <c r="L19" s="94" t="s">
        <v>16</v>
      </c>
      <c r="M19" s="95" t="s">
        <v>16</v>
      </c>
      <c r="N19" s="94"/>
      <c r="O19" s="95">
        <v>13.2</v>
      </c>
      <c r="P19" s="94" t="s">
        <v>16</v>
      </c>
      <c r="Q19" s="95" t="s">
        <v>16</v>
      </c>
      <c r="R19" s="94" t="s">
        <v>16</v>
      </c>
      <c r="S19" s="95" t="s">
        <v>16</v>
      </c>
      <c r="T19" s="94" t="s">
        <v>16</v>
      </c>
      <c r="U19" s="95" t="s">
        <v>16</v>
      </c>
      <c r="V19" s="94">
        <v>10.530572630216758</v>
      </c>
      <c r="W19" s="95">
        <v>9.2772207169114473</v>
      </c>
      <c r="X19" s="94">
        <v>7.7879235097743651</v>
      </c>
      <c r="Y19" s="95">
        <v>7.5</v>
      </c>
      <c r="Z19" s="94">
        <v>7.7</v>
      </c>
      <c r="AA19" s="95">
        <v>7.2</v>
      </c>
      <c r="AB19" s="94">
        <v>8.9</v>
      </c>
      <c r="AC19" s="95">
        <v>7.1</v>
      </c>
      <c r="AD19" s="94">
        <v>7</v>
      </c>
      <c r="AE19" s="103">
        <v>6.6</v>
      </c>
      <c r="AF19" s="94">
        <v>6.7</v>
      </c>
      <c r="AG19" s="103">
        <v>6.0481499017202536</v>
      </c>
      <c r="AH19" s="94">
        <v>3</v>
      </c>
      <c r="AI19" s="103">
        <v>8.3000000000000007</v>
      </c>
      <c r="AJ19" s="110">
        <v>7</v>
      </c>
      <c r="AK19" s="103">
        <v>6.1</v>
      </c>
      <c r="AL19" s="110">
        <v>5.6</v>
      </c>
    </row>
    <row r="20" spans="1:38" ht="12.75" customHeight="1">
      <c r="A20" s="66" t="s">
        <v>75</v>
      </c>
      <c r="B20" s="94" t="s">
        <v>16</v>
      </c>
      <c r="C20" s="102" t="s">
        <v>16</v>
      </c>
      <c r="D20" s="94" t="s">
        <v>16</v>
      </c>
      <c r="E20" s="102" t="s">
        <v>16</v>
      </c>
      <c r="F20" s="94" t="s">
        <v>16</v>
      </c>
      <c r="G20" s="102" t="s">
        <v>16</v>
      </c>
      <c r="H20" s="94" t="s">
        <v>16</v>
      </c>
      <c r="I20" s="102" t="s">
        <v>16</v>
      </c>
      <c r="J20" s="94" t="s">
        <v>16</v>
      </c>
      <c r="K20" s="95" t="s">
        <v>16</v>
      </c>
      <c r="L20" s="94" t="s">
        <v>16</v>
      </c>
      <c r="M20" s="95" t="s">
        <v>16</v>
      </c>
      <c r="N20" s="94"/>
      <c r="O20" s="95">
        <v>11.1</v>
      </c>
      <c r="P20" s="94" t="s">
        <v>16</v>
      </c>
      <c r="Q20" s="95" t="s">
        <v>16</v>
      </c>
      <c r="R20" s="94" t="s">
        <v>16</v>
      </c>
      <c r="S20" s="95" t="s">
        <v>16</v>
      </c>
      <c r="T20" s="94" t="s">
        <v>16</v>
      </c>
      <c r="U20" s="95" t="s">
        <v>16</v>
      </c>
      <c r="V20" s="94">
        <v>9.845797995373939</v>
      </c>
      <c r="W20" s="95">
        <v>6.7869575068487507</v>
      </c>
      <c r="X20" s="94">
        <v>6.0759084210904648</v>
      </c>
      <c r="Y20" s="95">
        <v>6.1</v>
      </c>
      <c r="Z20" s="94">
        <v>6.3</v>
      </c>
      <c r="AA20" s="95">
        <v>5.6</v>
      </c>
      <c r="AB20" s="94">
        <v>6.4</v>
      </c>
      <c r="AC20" s="95">
        <v>6.8</v>
      </c>
      <c r="AD20" s="94">
        <v>6</v>
      </c>
      <c r="AE20" s="103">
        <v>6</v>
      </c>
      <c r="AF20" s="94">
        <v>5.3</v>
      </c>
      <c r="AG20" s="103">
        <v>4.859820352296147</v>
      </c>
      <c r="AH20" s="94">
        <v>2.7</v>
      </c>
      <c r="AI20" s="103">
        <v>8.5</v>
      </c>
      <c r="AJ20" s="110">
        <v>7.2</v>
      </c>
      <c r="AK20" s="103">
        <v>6.1</v>
      </c>
      <c r="AL20" s="110">
        <v>5.7</v>
      </c>
    </row>
    <row r="21" spans="1:38" ht="12.75" customHeight="1">
      <c r="A21" s="11" t="s">
        <v>76</v>
      </c>
      <c r="B21" s="94" t="s">
        <v>16</v>
      </c>
      <c r="C21" s="95" t="s">
        <v>16</v>
      </c>
      <c r="D21" s="94" t="s">
        <v>16</v>
      </c>
      <c r="E21" s="95" t="s">
        <v>16</v>
      </c>
      <c r="F21" s="94" t="s">
        <v>16</v>
      </c>
      <c r="G21" s="95" t="s">
        <v>16</v>
      </c>
      <c r="H21" s="94" t="s">
        <v>16</v>
      </c>
      <c r="I21" s="102" t="s">
        <v>16</v>
      </c>
      <c r="J21" s="94" t="s">
        <v>16</v>
      </c>
      <c r="K21" s="95" t="s">
        <v>16</v>
      </c>
      <c r="L21" s="94" t="s">
        <v>16</v>
      </c>
      <c r="M21" s="95" t="s">
        <v>16</v>
      </c>
      <c r="N21" s="94"/>
      <c r="O21" s="95">
        <v>4.5</v>
      </c>
      <c r="P21" s="94" t="s">
        <v>16</v>
      </c>
      <c r="Q21" s="95" t="s">
        <v>16</v>
      </c>
      <c r="R21" s="94" t="s">
        <v>16</v>
      </c>
      <c r="S21" s="95" t="s">
        <v>16</v>
      </c>
      <c r="T21" s="94" t="s">
        <v>16</v>
      </c>
      <c r="U21" s="95" t="s">
        <v>16</v>
      </c>
      <c r="V21" s="94">
        <v>8.0954566314823317</v>
      </c>
      <c r="W21" s="95">
        <v>5.74641665380185</v>
      </c>
      <c r="X21" s="94">
        <v>5.7187274443395708</v>
      </c>
      <c r="Y21" s="95">
        <v>4.9000000000000004</v>
      </c>
      <c r="Z21" s="94">
        <v>4.7</v>
      </c>
      <c r="AA21" s="95">
        <v>4.3</v>
      </c>
      <c r="AB21" s="94">
        <v>4.5</v>
      </c>
      <c r="AC21" s="95">
        <v>6</v>
      </c>
      <c r="AD21" s="94">
        <v>6.1</v>
      </c>
      <c r="AE21" s="103">
        <v>5.8</v>
      </c>
      <c r="AF21" s="94">
        <v>4.8</v>
      </c>
      <c r="AG21" s="103">
        <v>3.9535552319919871</v>
      </c>
      <c r="AH21" s="94">
        <v>2.1</v>
      </c>
      <c r="AI21" s="103">
        <v>7.5</v>
      </c>
      <c r="AJ21" s="110">
        <v>6.9</v>
      </c>
      <c r="AK21" s="103">
        <v>5.2</v>
      </c>
      <c r="AL21" s="110">
        <v>5</v>
      </c>
    </row>
    <row r="22" spans="1:38" ht="12.75" customHeight="1">
      <c r="A22" s="11" t="s">
        <v>77</v>
      </c>
      <c r="B22" s="94" t="s">
        <v>16</v>
      </c>
      <c r="C22" s="95" t="s">
        <v>16</v>
      </c>
      <c r="D22" s="94" t="s">
        <v>16</v>
      </c>
      <c r="E22" s="95" t="s">
        <v>16</v>
      </c>
      <c r="F22" s="94" t="s">
        <v>16</v>
      </c>
      <c r="G22" s="95" t="s">
        <v>16</v>
      </c>
      <c r="H22" s="94" t="s">
        <v>16</v>
      </c>
      <c r="I22" s="95" t="s">
        <v>16</v>
      </c>
      <c r="J22" s="94" t="s">
        <v>16</v>
      </c>
      <c r="K22" s="95" t="s">
        <v>16</v>
      </c>
      <c r="L22" s="94" t="s">
        <v>16</v>
      </c>
      <c r="M22" s="95" t="s">
        <v>16</v>
      </c>
      <c r="N22" s="94"/>
      <c r="O22" s="95" t="s">
        <v>16</v>
      </c>
      <c r="P22" s="94" t="s">
        <v>16</v>
      </c>
      <c r="Q22" s="95" t="s">
        <v>16</v>
      </c>
      <c r="R22" s="94" t="s">
        <v>16</v>
      </c>
      <c r="S22" s="95" t="s">
        <v>16</v>
      </c>
      <c r="T22" s="94" t="s">
        <v>16</v>
      </c>
      <c r="U22" s="95" t="s">
        <v>16</v>
      </c>
      <c r="V22" s="94">
        <v>3.9705296694544008</v>
      </c>
      <c r="W22" s="95">
        <v>3.1515151515151518</v>
      </c>
      <c r="X22" s="94">
        <v>0.4</v>
      </c>
      <c r="Y22" s="95">
        <v>7</v>
      </c>
      <c r="Z22" s="94">
        <v>6.4</v>
      </c>
      <c r="AA22" s="95">
        <v>5.4</v>
      </c>
      <c r="AB22" s="94">
        <v>4.8</v>
      </c>
      <c r="AC22" s="95">
        <v>9.8000000000000007</v>
      </c>
      <c r="AD22" s="94">
        <v>7.8</v>
      </c>
      <c r="AE22" s="99">
        <v>9.6</v>
      </c>
      <c r="AF22" s="94">
        <v>7</v>
      </c>
      <c r="AG22" s="103">
        <v>0.28741626683355354</v>
      </c>
      <c r="AH22" s="94">
        <v>2.2000000000000002</v>
      </c>
      <c r="AI22" s="103">
        <v>7.1</v>
      </c>
      <c r="AJ22" s="110">
        <v>7.3</v>
      </c>
      <c r="AK22" s="103">
        <v>7.8</v>
      </c>
      <c r="AL22" s="110">
        <v>6.8</v>
      </c>
    </row>
    <row r="23" spans="1:38" ht="12.75" customHeight="1">
      <c r="A23" s="42" t="s">
        <v>18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62"/>
      <c r="AF23" s="62"/>
      <c r="AG23" s="62"/>
      <c r="AH23" s="62"/>
      <c r="AI23" s="62"/>
      <c r="AJ23" s="62"/>
      <c r="AK23" s="62"/>
      <c r="AL23" s="62"/>
    </row>
    <row r="24" spans="1:38" ht="12.75" customHeight="1">
      <c r="A24" s="65" t="s">
        <v>71</v>
      </c>
      <c r="B24" s="94" t="s">
        <v>16</v>
      </c>
      <c r="C24" s="102" t="s">
        <v>16</v>
      </c>
      <c r="D24" s="94" t="s">
        <v>16</v>
      </c>
      <c r="E24" s="102" t="s">
        <v>16</v>
      </c>
      <c r="F24" s="94" t="s">
        <v>16</v>
      </c>
      <c r="G24" s="102" t="s">
        <v>16</v>
      </c>
      <c r="H24" s="94" t="s">
        <v>16</v>
      </c>
      <c r="I24" s="102" t="s">
        <v>16</v>
      </c>
      <c r="J24" s="94" t="s">
        <v>16</v>
      </c>
      <c r="K24" s="102" t="s">
        <v>16</v>
      </c>
      <c r="L24" s="94" t="s">
        <v>16</v>
      </c>
      <c r="M24" s="95" t="s">
        <v>16</v>
      </c>
      <c r="N24" s="94" t="s">
        <v>16</v>
      </c>
      <c r="O24" s="95" t="s">
        <v>16</v>
      </c>
      <c r="P24" s="94" t="s">
        <v>16</v>
      </c>
      <c r="Q24" s="95" t="s">
        <v>16</v>
      </c>
      <c r="R24" s="94" t="s">
        <v>16</v>
      </c>
      <c r="S24" s="95" t="s">
        <v>16</v>
      </c>
      <c r="T24" s="94" t="s">
        <v>16</v>
      </c>
      <c r="U24" s="95" t="s">
        <v>16</v>
      </c>
      <c r="V24" s="94" t="s">
        <v>16</v>
      </c>
      <c r="W24" s="95">
        <v>2.1482774886007232</v>
      </c>
      <c r="X24" s="94">
        <v>1.9896485032612696</v>
      </c>
      <c r="Y24" s="95">
        <v>2.1</v>
      </c>
      <c r="Z24" s="94">
        <v>2</v>
      </c>
      <c r="AA24" s="95">
        <v>1.81</v>
      </c>
      <c r="AB24" s="94">
        <v>2.4</v>
      </c>
      <c r="AC24" s="95">
        <v>2.1</v>
      </c>
      <c r="AD24" s="94">
        <v>2</v>
      </c>
      <c r="AE24" s="103">
        <v>2.2000000000000002</v>
      </c>
      <c r="AF24" s="94">
        <v>1.9</v>
      </c>
      <c r="AG24" s="103">
        <v>1.9295818769953148</v>
      </c>
      <c r="AH24" s="94">
        <f>AVERAGE(AH25:AH32)</f>
        <v>0.95</v>
      </c>
      <c r="AI24" s="103">
        <v>5.05</v>
      </c>
      <c r="AJ24" s="110">
        <v>1.5</v>
      </c>
      <c r="AK24" s="103">
        <v>2.2000000000000002</v>
      </c>
      <c r="AL24" s="110">
        <v>1.9</v>
      </c>
    </row>
    <row r="25" spans="1:38" ht="12.75" customHeight="1">
      <c r="A25" s="66" t="s">
        <v>74</v>
      </c>
      <c r="B25" s="94" t="s">
        <v>16</v>
      </c>
      <c r="C25" s="102" t="s">
        <v>16</v>
      </c>
      <c r="D25" s="94" t="s">
        <v>16</v>
      </c>
      <c r="E25" s="102" t="s">
        <v>16</v>
      </c>
      <c r="F25" s="94" t="s">
        <v>16</v>
      </c>
      <c r="G25" s="102" t="s">
        <v>16</v>
      </c>
      <c r="H25" s="94" t="s">
        <v>16</v>
      </c>
      <c r="I25" s="102" t="s">
        <v>16</v>
      </c>
      <c r="J25" s="94" t="s">
        <v>16</v>
      </c>
      <c r="K25" s="102" t="s">
        <v>16</v>
      </c>
      <c r="L25" s="94" t="s">
        <v>16</v>
      </c>
      <c r="M25" s="95" t="s">
        <v>16</v>
      </c>
      <c r="N25" s="94" t="s">
        <v>16</v>
      </c>
      <c r="O25" s="95" t="s">
        <v>16</v>
      </c>
      <c r="P25" s="94" t="s">
        <v>16</v>
      </c>
      <c r="Q25" s="95" t="s">
        <v>16</v>
      </c>
      <c r="R25" s="94" t="s">
        <v>16</v>
      </c>
      <c r="S25" s="95" t="s">
        <v>16</v>
      </c>
      <c r="T25" s="94" t="s">
        <v>16</v>
      </c>
      <c r="U25" s="95" t="s">
        <v>16</v>
      </c>
      <c r="V25" s="94" t="s">
        <v>16</v>
      </c>
      <c r="W25" s="95">
        <v>2.0772420646295551</v>
      </c>
      <c r="X25" s="94">
        <v>3.1863373308691609</v>
      </c>
      <c r="Y25" s="95">
        <v>3.2</v>
      </c>
      <c r="Z25" s="94">
        <v>2.9</v>
      </c>
      <c r="AA25" s="95">
        <v>2.6</v>
      </c>
      <c r="AB25" s="94">
        <v>2.6</v>
      </c>
      <c r="AC25" s="95">
        <v>2.2000000000000002</v>
      </c>
      <c r="AD25" s="94">
        <v>2.6</v>
      </c>
      <c r="AE25" s="103">
        <v>2.2999999999999998</v>
      </c>
      <c r="AF25" s="94">
        <v>2.4</v>
      </c>
      <c r="AG25" s="103">
        <v>2.6273385687874211</v>
      </c>
      <c r="AH25" s="94">
        <v>1.8</v>
      </c>
      <c r="AI25" s="103">
        <v>8.8000000000000007</v>
      </c>
      <c r="AJ25" s="110">
        <v>1.9</v>
      </c>
      <c r="AK25" s="103">
        <v>2.7</v>
      </c>
      <c r="AL25" s="110">
        <v>1.9</v>
      </c>
    </row>
    <row r="26" spans="1:38" ht="12.75" customHeight="1">
      <c r="A26" s="66" t="s">
        <v>75</v>
      </c>
      <c r="B26" s="94" t="s">
        <v>16</v>
      </c>
      <c r="C26" s="102" t="s">
        <v>16</v>
      </c>
      <c r="D26" s="94" t="s">
        <v>16</v>
      </c>
      <c r="E26" s="102" t="s">
        <v>16</v>
      </c>
      <c r="F26" s="94" t="s">
        <v>16</v>
      </c>
      <c r="G26" s="102" t="s">
        <v>16</v>
      </c>
      <c r="H26" s="94" t="s">
        <v>16</v>
      </c>
      <c r="I26" s="102" t="s">
        <v>16</v>
      </c>
      <c r="J26" s="94" t="s">
        <v>16</v>
      </c>
      <c r="K26" s="102" t="s">
        <v>16</v>
      </c>
      <c r="L26" s="94" t="s">
        <v>16</v>
      </c>
      <c r="M26" s="95" t="s">
        <v>16</v>
      </c>
      <c r="N26" s="94" t="s">
        <v>16</v>
      </c>
      <c r="O26" s="95" t="s">
        <v>16</v>
      </c>
      <c r="P26" s="94" t="s">
        <v>16</v>
      </c>
      <c r="Q26" s="95" t="s">
        <v>16</v>
      </c>
      <c r="R26" s="94" t="s">
        <v>16</v>
      </c>
      <c r="S26" s="95" t="s">
        <v>16</v>
      </c>
      <c r="T26" s="94" t="s">
        <v>16</v>
      </c>
      <c r="U26" s="95" t="s">
        <v>16</v>
      </c>
      <c r="V26" s="94" t="s">
        <v>16</v>
      </c>
      <c r="W26" s="95">
        <v>2.3628048780487805</v>
      </c>
      <c r="X26" s="94">
        <v>1.9539614561027836</v>
      </c>
      <c r="Y26" s="95">
        <v>2.4</v>
      </c>
      <c r="Z26" s="94">
        <v>2.4</v>
      </c>
      <c r="AA26" s="95">
        <v>2.1</v>
      </c>
      <c r="AB26" s="94">
        <v>2.2999999999999998</v>
      </c>
      <c r="AC26" s="95">
        <v>2.1</v>
      </c>
      <c r="AD26" s="94">
        <v>2</v>
      </c>
      <c r="AE26" s="103">
        <v>2.1</v>
      </c>
      <c r="AF26" s="94">
        <v>1.9</v>
      </c>
      <c r="AG26" s="103">
        <v>2.0590804556718307</v>
      </c>
      <c r="AH26" s="94">
        <v>1</v>
      </c>
      <c r="AI26" s="103">
        <v>6.8</v>
      </c>
      <c r="AJ26" s="110">
        <v>1.7</v>
      </c>
      <c r="AK26" s="103">
        <v>2.5</v>
      </c>
      <c r="AL26" s="110">
        <v>2.2000000000000002</v>
      </c>
    </row>
    <row r="27" spans="1:38" ht="12.75" customHeight="1">
      <c r="A27" s="66" t="s">
        <v>76</v>
      </c>
      <c r="B27" s="94" t="s">
        <v>16</v>
      </c>
      <c r="C27" s="102" t="s">
        <v>16</v>
      </c>
      <c r="D27" s="94" t="s">
        <v>16</v>
      </c>
      <c r="E27" s="102" t="s">
        <v>16</v>
      </c>
      <c r="F27" s="94" t="s">
        <v>16</v>
      </c>
      <c r="G27" s="102" t="s">
        <v>16</v>
      </c>
      <c r="H27" s="94" t="s">
        <v>16</v>
      </c>
      <c r="I27" s="102" t="s">
        <v>16</v>
      </c>
      <c r="J27" s="94" t="s">
        <v>16</v>
      </c>
      <c r="K27" s="102" t="s">
        <v>16</v>
      </c>
      <c r="L27" s="94" t="s">
        <v>16</v>
      </c>
      <c r="M27" s="95" t="s">
        <v>16</v>
      </c>
      <c r="N27" s="94" t="s">
        <v>16</v>
      </c>
      <c r="O27" s="95" t="s">
        <v>16</v>
      </c>
      <c r="P27" s="94" t="s">
        <v>16</v>
      </c>
      <c r="Q27" s="95" t="s">
        <v>16</v>
      </c>
      <c r="R27" s="94" t="s">
        <v>16</v>
      </c>
      <c r="S27" s="95" t="s">
        <v>16</v>
      </c>
      <c r="T27" s="94" t="s">
        <v>16</v>
      </c>
      <c r="U27" s="95" t="s">
        <v>16</v>
      </c>
      <c r="V27" s="94" t="s">
        <v>16</v>
      </c>
      <c r="W27" s="95">
        <v>2.299861521763539</v>
      </c>
      <c r="X27" s="94">
        <v>2.0501552597650221</v>
      </c>
      <c r="Y27" s="95">
        <v>2</v>
      </c>
      <c r="Z27" s="94">
        <v>2</v>
      </c>
      <c r="AA27" s="95">
        <v>1.8</v>
      </c>
      <c r="AB27" s="94">
        <v>2.2999999999999998</v>
      </c>
      <c r="AC27" s="95">
        <v>2.2999999999999998</v>
      </c>
      <c r="AD27" s="94">
        <v>1.9</v>
      </c>
      <c r="AE27" s="103">
        <v>2.4</v>
      </c>
      <c r="AF27" s="94">
        <v>1.9</v>
      </c>
      <c r="AG27" s="103">
        <v>1.893791487700117</v>
      </c>
      <c r="AH27" s="94">
        <v>0.8</v>
      </c>
      <c r="AI27" s="103">
        <v>5.9</v>
      </c>
      <c r="AJ27" s="110">
        <v>1.7</v>
      </c>
      <c r="AK27" s="103">
        <v>2.4</v>
      </c>
      <c r="AL27" s="110">
        <v>2</v>
      </c>
    </row>
    <row r="28" spans="1:38" ht="12.75" customHeight="1">
      <c r="A28" s="66" t="s">
        <v>77</v>
      </c>
      <c r="B28" s="94" t="s">
        <v>16</v>
      </c>
      <c r="C28" s="102" t="s">
        <v>16</v>
      </c>
      <c r="D28" s="94" t="s">
        <v>16</v>
      </c>
      <c r="E28" s="102" t="s">
        <v>16</v>
      </c>
      <c r="F28" s="94" t="s">
        <v>16</v>
      </c>
      <c r="G28" s="102" t="s">
        <v>16</v>
      </c>
      <c r="H28" s="94" t="s">
        <v>16</v>
      </c>
      <c r="I28" s="102" t="s">
        <v>16</v>
      </c>
      <c r="J28" s="94" t="s">
        <v>16</v>
      </c>
      <c r="K28" s="102" t="s">
        <v>16</v>
      </c>
      <c r="L28" s="94" t="s">
        <v>16</v>
      </c>
      <c r="M28" s="95" t="s">
        <v>16</v>
      </c>
      <c r="N28" s="94" t="s">
        <v>16</v>
      </c>
      <c r="O28" s="95" t="s">
        <v>16</v>
      </c>
      <c r="P28" s="94" t="s">
        <v>16</v>
      </c>
      <c r="Q28" s="95" t="s">
        <v>16</v>
      </c>
      <c r="R28" s="94" t="s">
        <v>16</v>
      </c>
      <c r="S28" s="95" t="s">
        <v>16</v>
      </c>
      <c r="T28" s="94" t="s">
        <v>16</v>
      </c>
      <c r="U28" s="95" t="s">
        <v>16</v>
      </c>
      <c r="V28" s="94" t="s">
        <v>16</v>
      </c>
      <c r="W28" s="95">
        <v>2.017101976886932</v>
      </c>
      <c r="X28" s="94">
        <v>1.7510982146455487</v>
      </c>
      <c r="Y28" s="95">
        <v>1.7</v>
      </c>
      <c r="Z28" s="94">
        <v>1.7</v>
      </c>
      <c r="AA28" s="95">
        <v>1.6</v>
      </c>
      <c r="AB28" s="94">
        <v>2.2000000000000002</v>
      </c>
      <c r="AC28" s="95">
        <v>2</v>
      </c>
      <c r="AD28" s="94">
        <v>1.8</v>
      </c>
      <c r="AE28" s="103">
        <v>2.1</v>
      </c>
      <c r="AF28" s="94">
        <v>1.7</v>
      </c>
      <c r="AG28" s="103">
        <v>1.6129726009720851</v>
      </c>
      <c r="AH28" s="94">
        <v>0.8</v>
      </c>
      <c r="AI28" s="103">
        <v>5.2</v>
      </c>
      <c r="AJ28" s="110">
        <v>1.4</v>
      </c>
      <c r="AK28" s="103">
        <v>2.1</v>
      </c>
      <c r="AL28" s="110">
        <v>1.8</v>
      </c>
    </row>
    <row r="29" spans="1:38" ht="12.75" customHeight="1">
      <c r="A29" s="66" t="s">
        <v>78</v>
      </c>
      <c r="B29" s="94" t="s">
        <v>16</v>
      </c>
      <c r="C29" s="102" t="s">
        <v>16</v>
      </c>
      <c r="D29" s="94" t="s">
        <v>16</v>
      </c>
      <c r="E29" s="102" t="s">
        <v>16</v>
      </c>
      <c r="F29" s="94" t="s">
        <v>16</v>
      </c>
      <c r="G29" s="102" t="s">
        <v>16</v>
      </c>
      <c r="H29" s="94" t="s">
        <v>16</v>
      </c>
      <c r="I29" s="102" t="s">
        <v>16</v>
      </c>
      <c r="J29" s="94" t="s">
        <v>16</v>
      </c>
      <c r="K29" s="102" t="s">
        <v>16</v>
      </c>
      <c r="L29" s="94" t="s">
        <v>16</v>
      </c>
      <c r="M29" s="95" t="s">
        <v>16</v>
      </c>
      <c r="N29" s="94" t="s">
        <v>16</v>
      </c>
      <c r="O29" s="95" t="s">
        <v>16</v>
      </c>
      <c r="P29" s="94" t="s">
        <v>16</v>
      </c>
      <c r="Q29" s="95" t="s">
        <v>16</v>
      </c>
      <c r="R29" s="94" t="s">
        <v>16</v>
      </c>
      <c r="S29" s="95" t="s">
        <v>16</v>
      </c>
      <c r="T29" s="94" t="s">
        <v>16</v>
      </c>
      <c r="U29" s="95" t="s">
        <v>16</v>
      </c>
      <c r="V29" s="94" t="s">
        <v>16</v>
      </c>
      <c r="W29" s="95">
        <v>2.1672187747865443</v>
      </c>
      <c r="X29" s="94">
        <v>1.7330902545404197</v>
      </c>
      <c r="Y29" s="95">
        <v>1.5</v>
      </c>
      <c r="Z29" s="94">
        <v>1.7</v>
      </c>
      <c r="AA29" s="95">
        <v>1.3</v>
      </c>
      <c r="AB29" s="94">
        <v>2</v>
      </c>
      <c r="AC29" s="95">
        <v>2.5</v>
      </c>
      <c r="AD29" s="94">
        <v>1.7</v>
      </c>
      <c r="AE29" s="103">
        <v>2.2000000000000002</v>
      </c>
      <c r="AF29" s="94">
        <v>1.6</v>
      </c>
      <c r="AG29" s="103">
        <v>1.4951538981692503</v>
      </c>
      <c r="AH29" s="94">
        <v>0.7</v>
      </c>
      <c r="AI29" s="103">
        <v>4.7</v>
      </c>
      <c r="AJ29" s="110">
        <v>1.3</v>
      </c>
      <c r="AK29" s="103">
        <v>2.1</v>
      </c>
      <c r="AL29" s="110">
        <v>1.8</v>
      </c>
    </row>
    <row r="30" spans="1:38" ht="12.75" customHeight="1">
      <c r="A30" s="66" t="s">
        <v>82</v>
      </c>
      <c r="B30" s="94" t="s">
        <v>16</v>
      </c>
      <c r="C30" s="102" t="s">
        <v>16</v>
      </c>
      <c r="D30" s="94" t="s">
        <v>16</v>
      </c>
      <c r="E30" s="102" t="s">
        <v>16</v>
      </c>
      <c r="F30" s="94" t="s">
        <v>16</v>
      </c>
      <c r="G30" s="102" t="s">
        <v>16</v>
      </c>
      <c r="H30" s="94" t="s">
        <v>16</v>
      </c>
      <c r="I30" s="102" t="s">
        <v>16</v>
      </c>
      <c r="J30" s="94" t="s">
        <v>16</v>
      </c>
      <c r="K30" s="102" t="s">
        <v>16</v>
      </c>
      <c r="L30" s="94" t="s">
        <v>16</v>
      </c>
      <c r="M30" s="95" t="s">
        <v>16</v>
      </c>
      <c r="N30" s="94" t="s">
        <v>16</v>
      </c>
      <c r="O30" s="95" t="s">
        <v>16</v>
      </c>
      <c r="P30" s="94" t="s">
        <v>16</v>
      </c>
      <c r="Q30" s="95" t="s">
        <v>16</v>
      </c>
      <c r="R30" s="94" t="s">
        <v>16</v>
      </c>
      <c r="S30" s="95" t="s">
        <v>16</v>
      </c>
      <c r="T30" s="94" t="s">
        <v>16</v>
      </c>
      <c r="U30" s="95" t="s">
        <v>16</v>
      </c>
      <c r="V30" s="94" t="s">
        <v>16</v>
      </c>
      <c r="W30" s="95">
        <v>2.0978487514621369</v>
      </c>
      <c r="X30" s="94">
        <v>1.5065274151436032</v>
      </c>
      <c r="Y30" s="95">
        <v>1.4</v>
      </c>
      <c r="Z30" s="94">
        <v>1.5</v>
      </c>
      <c r="AA30" s="95">
        <v>1.3</v>
      </c>
      <c r="AB30" s="94">
        <v>1.6</v>
      </c>
      <c r="AC30" s="95">
        <v>1.9</v>
      </c>
      <c r="AD30" s="94">
        <v>1.8</v>
      </c>
      <c r="AE30" s="103">
        <v>2</v>
      </c>
      <c r="AF30" s="94">
        <v>1.5</v>
      </c>
      <c r="AG30" s="103">
        <v>1.4678723810736802</v>
      </c>
      <c r="AH30" s="94">
        <v>0.5</v>
      </c>
      <c r="AI30" s="103">
        <v>2.9</v>
      </c>
      <c r="AJ30" s="110">
        <v>1.3</v>
      </c>
      <c r="AK30" s="103">
        <v>1.8</v>
      </c>
      <c r="AL30" s="110">
        <v>1.5</v>
      </c>
    </row>
    <row r="31" spans="1:38" ht="12.75" customHeight="1">
      <c r="A31" s="66" t="s">
        <v>80</v>
      </c>
      <c r="B31" s="94" t="s">
        <v>16</v>
      </c>
      <c r="C31" s="102" t="s">
        <v>16</v>
      </c>
      <c r="D31" s="94" t="s">
        <v>16</v>
      </c>
      <c r="E31" s="102" t="s">
        <v>16</v>
      </c>
      <c r="F31" s="94" t="s">
        <v>16</v>
      </c>
      <c r="G31" s="102" t="s">
        <v>16</v>
      </c>
      <c r="H31" s="94" t="s">
        <v>16</v>
      </c>
      <c r="I31" s="102" t="s">
        <v>16</v>
      </c>
      <c r="J31" s="94" t="s">
        <v>16</v>
      </c>
      <c r="K31" s="102" t="s">
        <v>16</v>
      </c>
      <c r="L31" s="94" t="s">
        <v>16</v>
      </c>
      <c r="M31" s="95" t="s">
        <v>16</v>
      </c>
      <c r="N31" s="94" t="s">
        <v>16</v>
      </c>
      <c r="O31" s="95" t="s">
        <v>16</v>
      </c>
      <c r="P31" s="94" t="s">
        <v>16</v>
      </c>
      <c r="Q31" s="95" t="s">
        <v>16</v>
      </c>
      <c r="R31" s="94" t="s">
        <v>16</v>
      </c>
      <c r="S31" s="95" t="s">
        <v>16</v>
      </c>
      <c r="T31" s="94" t="s">
        <v>16</v>
      </c>
      <c r="U31" s="95" t="s">
        <v>16</v>
      </c>
      <c r="V31" s="94" t="s">
        <v>16</v>
      </c>
      <c r="W31" s="95">
        <v>1.999674408508791</v>
      </c>
      <c r="X31" s="94">
        <v>1.438268513881934</v>
      </c>
      <c r="Y31" s="95">
        <v>1.5</v>
      </c>
      <c r="Z31" s="94">
        <v>1.4</v>
      </c>
      <c r="AA31" s="95">
        <v>1.2</v>
      </c>
      <c r="AB31" s="94">
        <v>4.5</v>
      </c>
      <c r="AC31" s="95">
        <v>1.4</v>
      </c>
      <c r="AD31" s="94">
        <v>1.7</v>
      </c>
      <c r="AE31" s="103">
        <v>2.1</v>
      </c>
      <c r="AF31" s="94">
        <v>1.7</v>
      </c>
      <c r="AG31" s="103">
        <v>1.7652416999089111</v>
      </c>
      <c r="AH31" s="94">
        <v>1</v>
      </c>
      <c r="AI31" s="103">
        <v>3.2</v>
      </c>
      <c r="AJ31" s="110">
        <v>1.4</v>
      </c>
      <c r="AK31" s="103">
        <v>2</v>
      </c>
      <c r="AL31" s="110">
        <v>1.7</v>
      </c>
    </row>
    <row r="32" spans="1:38" ht="12.75" customHeight="1">
      <c r="A32" s="66" t="s">
        <v>81</v>
      </c>
      <c r="B32" s="94" t="s">
        <v>16</v>
      </c>
      <c r="C32" s="102" t="s">
        <v>16</v>
      </c>
      <c r="D32" s="94" t="s">
        <v>16</v>
      </c>
      <c r="E32" s="102" t="s">
        <v>16</v>
      </c>
      <c r="F32" s="94" t="s">
        <v>16</v>
      </c>
      <c r="G32" s="102" t="s">
        <v>16</v>
      </c>
      <c r="H32" s="94" t="s">
        <v>16</v>
      </c>
      <c r="I32" s="102" t="s">
        <v>16</v>
      </c>
      <c r="J32" s="94" t="s">
        <v>16</v>
      </c>
      <c r="K32" s="102" t="s">
        <v>16</v>
      </c>
      <c r="L32" s="94" t="s">
        <v>16</v>
      </c>
      <c r="M32" s="95" t="s">
        <v>16</v>
      </c>
      <c r="N32" s="94" t="s">
        <v>16</v>
      </c>
      <c r="O32" s="95" t="s">
        <v>16</v>
      </c>
      <c r="P32" s="94" t="s">
        <v>16</v>
      </c>
      <c r="Q32" s="95" t="s">
        <v>16</v>
      </c>
      <c r="R32" s="94" t="s">
        <v>16</v>
      </c>
      <c r="S32" s="95" t="s">
        <v>16</v>
      </c>
      <c r="T32" s="94" t="s">
        <v>16</v>
      </c>
      <c r="U32" s="95" t="s">
        <v>16</v>
      </c>
      <c r="V32" s="94" t="s">
        <v>16</v>
      </c>
      <c r="W32" s="95">
        <v>2.0532835567622603</v>
      </c>
      <c r="X32" s="94">
        <v>1.0524600847181491</v>
      </c>
      <c r="Y32" s="95">
        <v>2.2000000000000002</v>
      </c>
      <c r="Z32" s="94">
        <v>1.7</v>
      </c>
      <c r="AA32" s="95">
        <v>2.1</v>
      </c>
      <c r="AB32" s="94">
        <v>1.6</v>
      </c>
      <c r="AC32" s="95">
        <v>1.7</v>
      </c>
      <c r="AD32" s="94">
        <v>2.1</v>
      </c>
      <c r="AE32" s="103">
        <v>2.2000000000000002</v>
      </c>
      <c r="AF32" s="94">
        <v>2</v>
      </c>
      <c r="AG32" s="103">
        <v>2.5436550463342371</v>
      </c>
      <c r="AH32" s="94">
        <v>1</v>
      </c>
      <c r="AI32" s="103">
        <v>2.9</v>
      </c>
      <c r="AJ32" s="110">
        <v>1.6</v>
      </c>
      <c r="AK32" s="103">
        <v>2.1</v>
      </c>
      <c r="AL32" s="110">
        <v>2</v>
      </c>
    </row>
    <row r="33" spans="1:38" ht="12.75" customHeight="1">
      <c r="A33" s="65" t="s">
        <v>72</v>
      </c>
      <c r="B33" s="94" t="s">
        <v>16</v>
      </c>
      <c r="C33" s="102" t="s">
        <v>16</v>
      </c>
      <c r="D33" s="94" t="s">
        <v>16</v>
      </c>
      <c r="E33" s="102" t="s">
        <v>16</v>
      </c>
      <c r="F33" s="94" t="s">
        <v>16</v>
      </c>
      <c r="G33" s="102" t="s">
        <v>16</v>
      </c>
      <c r="H33" s="94" t="s">
        <v>16</v>
      </c>
      <c r="I33" s="102" t="s">
        <v>16</v>
      </c>
      <c r="J33" s="94" t="s">
        <v>16</v>
      </c>
      <c r="K33" s="102" t="s">
        <v>16</v>
      </c>
      <c r="L33" s="94" t="s">
        <v>16</v>
      </c>
      <c r="M33" s="95" t="s">
        <v>16</v>
      </c>
      <c r="N33" s="94" t="s">
        <v>16</v>
      </c>
      <c r="O33" s="95" t="s">
        <v>16</v>
      </c>
      <c r="P33" s="94" t="s">
        <v>16</v>
      </c>
      <c r="Q33" s="95" t="s">
        <v>16</v>
      </c>
      <c r="R33" s="94" t="s">
        <v>16</v>
      </c>
      <c r="S33" s="95" t="s">
        <v>16</v>
      </c>
      <c r="T33" s="94" t="s">
        <v>16</v>
      </c>
      <c r="U33" s="95" t="s">
        <v>16</v>
      </c>
      <c r="V33" s="94" t="s">
        <v>16</v>
      </c>
      <c r="W33" s="95">
        <v>3.5030266944527142</v>
      </c>
      <c r="X33" s="94">
        <v>1.7995656220912193</v>
      </c>
      <c r="Y33" s="95">
        <v>2.2000000000000002</v>
      </c>
      <c r="Z33" s="94">
        <v>2.4</v>
      </c>
      <c r="AA33" s="95">
        <v>2.2000000000000002</v>
      </c>
      <c r="AB33" s="94">
        <v>2.2999999999999998</v>
      </c>
      <c r="AC33" s="95">
        <v>3.7</v>
      </c>
      <c r="AD33" s="94">
        <v>3</v>
      </c>
      <c r="AE33" s="103">
        <v>4.4000000000000004</v>
      </c>
      <c r="AF33" s="94">
        <v>2.2999999999999998</v>
      </c>
      <c r="AG33" s="103">
        <v>1.9543860665951835</v>
      </c>
      <c r="AH33" s="94">
        <f>AVERAGE(AH34:AH37)</f>
        <v>0.92500000000000004</v>
      </c>
      <c r="AI33" s="103">
        <v>2.9749999999999996</v>
      </c>
      <c r="AJ33" s="110">
        <v>2.2999999999999998</v>
      </c>
      <c r="AK33" s="103">
        <v>3.1</v>
      </c>
      <c r="AL33" s="110">
        <v>2.5</v>
      </c>
    </row>
    <row r="34" spans="1:38" ht="12.75" customHeight="1">
      <c r="A34" s="66" t="s">
        <v>74</v>
      </c>
      <c r="B34" s="94" t="s">
        <v>16</v>
      </c>
      <c r="C34" s="102" t="s">
        <v>16</v>
      </c>
      <c r="D34" s="94" t="s">
        <v>16</v>
      </c>
      <c r="E34" s="102" t="s">
        <v>16</v>
      </c>
      <c r="F34" s="94" t="s">
        <v>16</v>
      </c>
      <c r="G34" s="102" t="s">
        <v>16</v>
      </c>
      <c r="H34" s="94" t="s">
        <v>16</v>
      </c>
      <c r="I34" s="102" t="s">
        <v>16</v>
      </c>
      <c r="J34" s="94" t="s">
        <v>16</v>
      </c>
      <c r="K34" s="102" t="s">
        <v>16</v>
      </c>
      <c r="L34" s="94" t="s">
        <v>16</v>
      </c>
      <c r="M34" s="95" t="s">
        <v>16</v>
      </c>
      <c r="N34" s="94" t="s">
        <v>16</v>
      </c>
      <c r="O34" s="95" t="s">
        <v>16</v>
      </c>
      <c r="P34" s="94" t="s">
        <v>16</v>
      </c>
      <c r="Q34" s="95" t="s">
        <v>16</v>
      </c>
      <c r="R34" s="94" t="s">
        <v>16</v>
      </c>
      <c r="S34" s="95" t="s">
        <v>16</v>
      </c>
      <c r="T34" s="94" t="s">
        <v>16</v>
      </c>
      <c r="U34" s="95" t="s">
        <v>16</v>
      </c>
      <c r="V34" s="94" t="s">
        <v>16</v>
      </c>
      <c r="W34" s="95">
        <v>4.3795832004869428</v>
      </c>
      <c r="X34" s="94">
        <v>2.4123944005611637</v>
      </c>
      <c r="Y34" s="95">
        <v>2.5</v>
      </c>
      <c r="Z34" s="94">
        <v>2.5</v>
      </c>
      <c r="AA34" s="95">
        <v>2.2999999999999998</v>
      </c>
      <c r="AB34" s="94">
        <v>2.9</v>
      </c>
      <c r="AC34" s="95">
        <v>3.6</v>
      </c>
      <c r="AD34" s="94">
        <v>2.5</v>
      </c>
      <c r="AE34" s="103">
        <v>3.4</v>
      </c>
      <c r="AF34" s="94">
        <v>2.5</v>
      </c>
      <c r="AG34" s="103">
        <v>2.7749514383498286</v>
      </c>
      <c r="AH34" s="94">
        <v>1.1000000000000001</v>
      </c>
      <c r="AI34" s="103">
        <v>3.1</v>
      </c>
      <c r="AJ34" s="110">
        <v>1.9</v>
      </c>
      <c r="AK34" s="103">
        <v>2.7</v>
      </c>
      <c r="AL34" s="110">
        <v>1.9</v>
      </c>
    </row>
    <row r="35" spans="1:38" ht="12.75" customHeight="1">
      <c r="A35" s="66" t="s">
        <v>75</v>
      </c>
      <c r="B35" s="94" t="s">
        <v>16</v>
      </c>
      <c r="C35" s="95" t="s">
        <v>16</v>
      </c>
      <c r="D35" s="94" t="s">
        <v>16</v>
      </c>
      <c r="E35" s="102" t="s">
        <v>16</v>
      </c>
      <c r="F35" s="94" t="s">
        <v>16</v>
      </c>
      <c r="G35" s="95" t="s">
        <v>16</v>
      </c>
      <c r="H35" s="94" t="s">
        <v>16</v>
      </c>
      <c r="I35" s="95" t="s">
        <v>16</v>
      </c>
      <c r="J35" s="94" t="s">
        <v>16</v>
      </c>
      <c r="K35" s="95" t="s">
        <v>16</v>
      </c>
      <c r="L35" s="94" t="s">
        <v>16</v>
      </c>
      <c r="M35" s="95" t="s">
        <v>16</v>
      </c>
      <c r="N35" s="94" t="s">
        <v>16</v>
      </c>
      <c r="O35" s="95" t="s">
        <v>16</v>
      </c>
      <c r="P35" s="94" t="s">
        <v>16</v>
      </c>
      <c r="Q35" s="95" t="s">
        <v>16</v>
      </c>
      <c r="R35" s="94" t="s">
        <v>16</v>
      </c>
      <c r="S35" s="95" t="s">
        <v>16</v>
      </c>
      <c r="T35" s="94" t="s">
        <v>16</v>
      </c>
      <c r="U35" s="95" t="s">
        <v>16</v>
      </c>
      <c r="V35" s="94" t="s">
        <v>16</v>
      </c>
      <c r="W35" s="95">
        <v>3.423273505289433</v>
      </c>
      <c r="X35" s="94">
        <v>2.2058595084972192</v>
      </c>
      <c r="Y35" s="95">
        <v>2.1</v>
      </c>
      <c r="Z35" s="94">
        <v>2.7</v>
      </c>
      <c r="AA35" s="95">
        <v>2.2000000000000002</v>
      </c>
      <c r="AB35" s="94">
        <v>2.6</v>
      </c>
      <c r="AC35" s="95">
        <v>2.9</v>
      </c>
      <c r="AD35" s="94">
        <v>2.6</v>
      </c>
      <c r="AE35" s="103">
        <v>3.3</v>
      </c>
      <c r="AF35" s="94">
        <v>2.5</v>
      </c>
      <c r="AG35" s="103">
        <v>2.0742279859568677</v>
      </c>
      <c r="AH35" s="94">
        <v>0.8</v>
      </c>
      <c r="AI35" s="103">
        <v>3.3</v>
      </c>
      <c r="AJ35" s="110">
        <v>2.2000000000000002</v>
      </c>
      <c r="AK35" s="103">
        <v>2.6</v>
      </c>
      <c r="AL35" s="110">
        <v>2.1</v>
      </c>
    </row>
    <row r="36" spans="1:38" ht="12.75" customHeight="1">
      <c r="A36" s="11" t="s">
        <v>76</v>
      </c>
      <c r="B36" s="94" t="s">
        <v>16</v>
      </c>
      <c r="C36" s="95" t="s">
        <v>16</v>
      </c>
      <c r="D36" s="94" t="s">
        <v>16</v>
      </c>
      <c r="E36" s="95" t="s">
        <v>16</v>
      </c>
      <c r="F36" s="94" t="s">
        <v>16</v>
      </c>
      <c r="G36" s="95" t="s">
        <v>16</v>
      </c>
      <c r="H36" s="94" t="s">
        <v>16</v>
      </c>
      <c r="I36" s="95" t="s">
        <v>16</v>
      </c>
      <c r="J36" s="94" t="s">
        <v>16</v>
      </c>
      <c r="K36" s="95" t="s">
        <v>16</v>
      </c>
      <c r="L36" s="94" t="s">
        <v>16</v>
      </c>
      <c r="M36" s="95" t="s">
        <v>16</v>
      </c>
      <c r="N36" s="94" t="s">
        <v>16</v>
      </c>
      <c r="O36" s="95" t="s">
        <v>16</v>
      </c>
      <c r="P36" s="94" t="s">
        <v>16</v>
      </c>
      <c r="Q36" s="95" t="s">
        <v>16</v>
      </c>
      <c r="R36" s="94" t="s">
        <v>16</v>
      </c>
      <c r="S36" s="95" t="s">
        <v>16</v>
      </c>
      <c r="T36" s="94" t="s">
        <v>16</v>
      </c>
      <c r="U36" s="95" t="s">
        <v>16</v>
      </c>
      <c r="V36" s="94" t="s">
        <v>16</v>
      </c>
      <c r="W36" s="95">
        <v>3.5295224948233672</v>
      </c>
      <c r="X36" s="94">
        <v>2.1609613248510553</v>
      </c>
      <c r="Y36" s="95">
        <v>2</v>
      </c>
      <c r="Z36" s="94">
        <v>2.2000000000000002</v>
      </c>
      <c r="AA36" s="95">
        <v>2</v>
      </c>
      <c r="AB36" s="94">
        <v>2</v>
      </c>
      <c r="AC36" s="95">
        <v>3.1</v>
      </c>
      <c r="AD36" s="94">
        <v>3.1</v>
      </c>
      <c r="AE36" s="103">
        <v>4</v>
      </c>
      <c r="AF36" s="94">
        <v>2.4</v>
      </c>
      <c r="AG36" s="103">
        <v>1.8161615387562742</v>
      </c>
      <c r="AH36" s="94">
        <v>0.8</v>
      </c>
      <c r="AI36" s="103">
        <v>2.8</v>
      </c>
      <c r="AJ36" s="110">
        <v>2</v>
      </c>
      <c r="AK36" s="103">
        <v>2.5</v>
      </c>
      <c r="AL36" s="110">
        <v>1.7</v>
      </c>
    </row>
    <row r="37" spans="1:38" ht="12.75" customHeight="1">
      <c r="A37" s="11" t="s">
        <v>77</v>
      </c>
      <c r="B37" s="94" t="s">
        <v>16</v>
      </c>
      <c r="C37" s="95" t="s">
        <v>16</v>
      </c>
      <c r="D37" s="94" t="s">
        <v>16</v>
      </c>
      <c r="E37" s="95" t="s">
        <v>16</v>
      </c>
      <c r="F37" s="94" t="s">
        <v>16</v>
      </c>
      <c r="G37" s="95" t="s">
        <v>16</v>
      </c>
      <c r="H37" s="94" t="s">
        <v>16</v>
      </c>
      <c r="I37" s="95" t="s">
        <v>16</v>
      </c>
      <c r="J37" s="94" t="s">
        <v>16</v>
      </c>
      <c r="K37" s="95" t="s">
        <v>16</v>
      </c>
      <c r="L37" s="94" t="s">
        <v>16</v>
      </c>
      <c r="M37" s="95" t="s">
        <v>16</v>
      </c>
      <c r="N37" s="94" t="s">
        <v>16</v>
      </c>
      <c r="O37" s="95" t="s">
        <v>16</v>
      </c>
      <c r="P37" s="94" t="s">
        <v>16</v>
      </c>
      <c r="Q37" s="95" t="s">
        <v>16</v>
      </c>
      <c r="R37" s="94" t="s">
        <v>16</v>
      </c>
      <c r="S37" s="95" t="s">
        <v>16</v>
      </c>
      <c r="T37" s="94" t="s">
        <v>16</v>
      </c>
      <c r="U37" s="95" t="s">
        <v>16</v>
      </c>
      <c r="V37" s="94" t="s">
        <v>16</v>
      </c>
      <c r="W37" s="95">
        <v>2.5860399044359785</v>
      </c>
      <c r="X37" s="94">
        <v>0.2</v>
      </c>
      <c r="Y37" s="95">
        <v>2.5</v>
      </c>
      <c r="Z37" s="94">
        <v>2.2000000000000002</v>
      </c>
      <c r="AA37" s="95">
        <v>2.2000000000000002</v>
      </c>
      <c r="AB37" s="94">
        <v>1.6</v>
      </c>
      <c r="AC37" s="95">
        <v>5.5</v>
      </c>
      <c r="AD37" s="94">
        <v>4.0999999999999996</v>
      </c>
      <c r="AE37" s="99">
        <v>7.6</v>
      </c>
      <c r="AF37" s="94">
        <v>3</v>
      </c>
      <c r="AG37" s="103">
        <v>0.22196572849152088</v>
      </c>
      <c r="AH37" s="94">
        <v>1</v>
      </c>
      <c r="AI37" s="103">
        <v>2.7</v>
      </c>
      <c r="AJ37" s="110">
        <v>3.2</v>
      </c>
      <c r="AK37" s="103">
        <v>4.5</v>
      </c>
      <c r="AL37" s="110">
        <v>4.4000000000000004</v>
      </c>
    </row>
    <row r="38" spans="1:38" ht="12" customHeight="1">
      <c r="A38" s="42" t="s">
        <v>19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62"/>
      <c r="AF38" s="62"/>
      <c r="AG38" s="62"/>
      <c r="AH38" s="62"/>
      <c r="AI38" s="62"/>
      <c r="AJ38" s="62"/>
      <c r="AK38" s="62"/>
      <c r="AL38" s="62"/>
    </row>
    <row r="39" spans="1:38" ht="10.5" customHeight="1">
      <c r="A39" s="65" t="s">
        <v>71</v>
      </c>
      <c r="B39" s="94" t="s">
        <v>16</v>
      </c>
      <c r="C39" s="102" t="s">
        <v>16</v>
      </c>
      <c r="D39" s="94" t="s">
        <v>16</v>
      </c>
      <c r="E39" s="95" t="s">
        <v>16</v>
      </c>
      <c r="F39" s="94" t="s">
        <v>16</v>
      </c>
      <c r="G39" s="102" t="s">
        <v>16</v>
      </c>
      <c r="H39" s="94" t="s">
        <v>16</v>
      </c>
      <c r="I39" s="102" t="s">
        <v>16</v>
      </c>
      <c r="J39" s="94" t="s">
        <v>16</v>
      </c>
      <c r="K39" s="95" t="s">
        <v>16</v>
      </c>
      <c r="L39" s="94" t="s">
        <v>16</v>
      </c>
      <c r="M39" s="95" t="s">
        <v>16</v>
      </c>
      <c r="N39" s="94" t="s">
        <v>16</v>
      </c>
      <c r="O39" s="95" t="s">
        <v>16</v>
      </c>
      <c r="P39" s="94" t="s">
        <v>16</v>
      </c>
      <c r="Q39" s="95" t="s">
        <v>16</v>
      </c>
      <c r="R39" s="94" t="s">
        <v>16</v>
      </c>
      <c r="S39" s="95" t="s">
        <v>16</v>
      </c>
      <c r="T39" s="94" t="s">
        <v>16</v>
      </c>
      <c r="U39" s="95" t="s">
        <v>16</v>
      </c>
      <c r="V39" s="94" t="s">
        <v>16</v>
      </c>
      <c r="W39" s="95">
        <v>3.0765294700821899</v>
      </c>
      <c r="X39" s="94">
        <v>2.6341127922971115</v>
      </c>
      <c r="Y39" s="95">
        <v>3</v>
      </c>
      <c r="Z39" s="94">
        <v>3.6</v>
      </c>
      <c r="AA39" s="95">
        <v>3.93</v>
      </c>
      <c r="AB39" s="94">
        <v>4.4000000000000004</v>
      </c>
      <c r="AC39" s="95">
        <v>2.4</v>
      </c>
      <c r="AD39" s="94">
        <v>1.1000000000000001</v>
      </c>
      <c r="AE39" s="103">
        <v>1.2</v>
      </c>
      <c r="AF39" s="94">
        <v>1</v>
      </c>
      <c r="AG39" s="103">
        <v>1.3380909901873328</v>
      </c>
      <c r="AH39" s="94">
        <f>AVERAGE(AH40:AH47)</f>
        <v>0.75</v>
      </c>
      <c r="AI39" s="103">
        <v>5.05</v>
      </c>
      <c r="AJ39" s="110">
        <v>1.4</v>
      </c>
      <c r="AK39" s="103">
        <v>1.6</v>
      </c>
      <c r="AL39" s="110">
        <v>1.4</v>
      </c>
    </row>
    <row r="40" spans="1:38" ht="10.5" customHeight="1">
      <c r="A40" s="66" t="s">
        <v>74</v>
      </c>
      <c r="B40" s="94" t="s">
        <v>16</v>
      </c>
      <c r="C40" s="102" t="s">
        <v>16</v>
      </c>
      <c r="D40" s="94" t="s">
        <v>16</v>
      </c>
      <c r="E40" s="102" t="s">
        <v>16</v>
      </c>
      <c r="F40" s="94" t="s">
        <v>16</v>
      </c>
      <c r="G40" s="102" t="s">
        <v>16</v>
      </c>
      <c r="H40" s="94" t="s">
        <v>16</v>
      </c>
      <c r="I40" s="102" t="s">
        <v>16</v>
      </c>
      <c r="J40" s="94" t="s">
        <v>16</v>
      </c>
      <c r="K40" s="102" t="s">
        <v>16</v>
      </c>
      <c r="L40" s="94" t="s">
        <v>16</v>
      </c>
      <c r="M40" s="95" t="s">
        <v>16</v>
      </c>
      <c r="N40" s="94" t="s">
        <v>16</v>
      </c>
      <c r="O40" s="95" t="s">
        <v>16</v>
      </c>
      <c r="P40" s="94" t="s">
        <v>16</v>
      </c>
      <c r="Q40" s="95" t="s">
        <v>16</v>
      </c>
      <c r="R40" s="94" t="s">
        <v>16</v>
      </c>
      <c r="S40" s="95" t="s">
        <v>16</v>
      </c>
      <c r="T40" s="94" t="s">
        <v>16</v>
      </c>
      <c r="U40" s="95" t="s">
        <v>16</v>
      </c>
      <c r="V40" s="94" t="s">
        <v>16</v>
      </c>
      <c r="W40" s="95">
        <v>2.3706896551724137</v>
      </c>
      <c r="X40" s="94">
        <v>2.5065648126044402</v>
      </c>
      <c r="Y40" s="95">
        <v>5.8</v>
      </c>
      <c r="Z40" s="94">
        <v>9.6</v>
      </c>
      <c r="AA40" s="95">
        <v>11.8</v>
      </c>
      <c r="AB40" s="94">
        <v>12.1</v>
      </c>
      <c r="AC40" s="95">
        <v>4.7</v>
      </c>
      <c r="AD40" s="94">
        <v>2</v>
      </c>
      <c r="AE40" s="103">
        <v>1.2</v>
      </c>
      <c r="AF40" s="94">
        <v>1</v>
      </c>
      <c r="AG40" s="103">
        <v>1.2776243093922652</v>
      </c>
      <c r="AH40" s="94">
        <v>1.2</v>
      </c>
      <c r="AI40" s="103">
        <v>8.8000000000000007</v>
      </c>
      <c r="AJ40" s="110">
        <v>1.8</v>
      </c>
      <c r="AK40" s="103">
        <v>1.6</v>
      </c>
      <c r="AL40" s="110">
        <v>1.2</v>
      </c>
    </row>
    <row r="41" spans="1:38" ht="11.25" customHeight="1">
      <c r="A41" s="66" t="s">
        <v>75</v>
      </c>
      <c r="B41" s="94" t="s">
        <v>16</v>
      </c>
      <c r="C41" s="102" t="s">
        <v>16</v>
      </c>
      <c r="D41" s="94" t="s">
        <v>16</v>
      </c>
      <c r="E41" s="102" t="s">
        <v>16</v>
      </c>
      <c r="F41" s="94" t="s">
        <v>16</v>
      </c>
      <c r="G41" s="102" t="s">
        <v>16</v>
      </c>
      <c r="H41" s="94" t="s">
        <v>16</v>
      </c>
      <c r="I41" s="102" t="s">
        <v>16</v>
      </c>
      <c r="J41" s="94" t="s">
        <v>16</v>
      </c>
      <c r="K41" s="102" t="s">
        <v>16</v>
      </c>
      <c r="L41" s="94" t="s">
        <v>16</v>
      </c>
      <c r="M41" s="95" t="s">
        <v>16</v>
      </c>
      <c r="N41" s="94" t="s">
        <v>16</v>
      </c>
      <c r="O41" s="95" t="s">
        <v>16</v>
      </c>
      <c r="P41" s="94" t="s">
        <v>16</v>
      </c>
      <c r="Q41" s="95" t="s">
        <v>16</v>
      </c>
      <c r="R41" s="94" t="s">
        <v>16</v>
      </c>
      <c r="S41" s="95" t="s">
        <v>16</v>
      </c>
      <c r="T41" s="94" t="s">
        <v>16</v>
      </c>
      <c r="U41" s="95" t="s">
        <v>16</v>
      </c>
      <c r="V41" s="94" t="s">
        <v>16</v>
      </c>
      <c r="W41" s="95">
        <v>3.3492822966507179</v>
      </c>
      <c r="X41" s="94">
        <v>3.7982023775007248</v>
      </c>
      <c r="Y41" s="95">
        <v>3.8</v>
      </c>
      <c r="Z41" s="94">
        <v>4.5</v>
      </c>
      <c r="AA41" s="95">
        <v>6.4</v>
      </c>
      <c r="AB41" s="94">
        <v>6.8</v>
      </c>
      <c r="AC41" s="95">
        <v>3.2</v>
      </c>
      <c r="AD41" s="94">
        <v>0.8</v>
      </c>
      <c r="AE41" s="103">
        <v>1.2</v>
      </c>
      <c r="AF41" s="94">
        <v>1</v>
      </c>
      <c r="AG41" s="103">
        <v>1.872399445214979</v>
      </c>
      <c r="AH41" s="94">
        <v>0.6</v>
      </c>
      <c r="AI41" s="103">
        <v>6.8</v>
      </c>
      <c r="AJ41" s="110">
        <v>1.8</v>
      </c>
      <c r="AK41" s="103">
        <v>1.6</v>
      </c>
      <c r="AL41" s="110">
        <v>1.6</v>
      </c>
    </row>
    <row r="42" spans="1:38" ht="11.25" customHeight="1">
      <c r="A42" s="66" t="s">
        <v>76</v>
      </c>
      <c r="B42" s="94" t="s">
        <v>16</v>
      </c>
      <c r="C42" s="102" t="s">
        <v>16</v>
      </c>
      <c r="D42" s="94" t="s">
        <v>16</v>
      </c>
      <c r="E42" s="102" t="s">
        <v>16</v>
      </c>
      <c r="F42" s="94" t="s">
        <v>16</v>
      </c>
      <c r="G42" s="102" t="s">
        <v>16</v>
      </c>
      <c r="H42" s="94" t="s">
        <v>16</v>
      </c>
      <c r="I42" s="102" t="s">
        <v>16</v>
      </c>
      <c r="J42" s="94" t="s">
        <v>16</v>
      </c>
      <c r="K42" s="102" t="s">
        <v>16</v>
      </c>
      <c r="L42" s="94" t="s">
        <v>16</v>
      </c>
      <c r="M42" s="95" t="s">
        <v>16</v>
      </c>
      <c r="N42" s="94" t="s">
        <v>16</v>
      </c>
      <c r="O42" s="95" t="s">
        <v>16</v>
      </c>
      <c r="P42" s="94" t="s">
        <v>16</v>
      </c>
      <c r="Q42" s="95" t="s">
        <v>16</v>
      </c>
      <c r="R42" s="94" t="s">
        <v>16</v>
      </c>
      <c r="S42" s="95" t="s">
        <v>16</v>
      </c>
      <c r="T42" s="94" t="s">
        <v>16</v>
      </c>
      <c r="U42" s="95" t="s">
        <v>16</v>
      </c>
      <c r="V42" s="94" t="s">
        <v>16</v>
      </c>
      <c r="W42" s="95">
        <v>2.8609271523178808</v>
      </c>
      <c r="X42" s="94">
        <v>2.5135135135135136</v>
      </c>
      <c r="Y42" s="95">
        <v>3.5</v>
      </c>
      <c r="Z42" s="94">
        <v>3.1</v>
      </c>
      <c r="AA42" s="95">
        <v>2.1</v>
      </c>
      <c r="AB42" s="94">
        <v>2.4</v>
      </c>
      <c r="AC42" s="95">
        <v>1.8</v>
      </c>
      <c r="AD42" s="94">
        <v>0.7</v>
      </c>
      <c r="AE42" s="103">
        <v>0.7</v>
      </c>
      <c r="AF42" s="94">
        <v>0.9</v>
      </c>
      <c r="AG42" s="103">
        <v>1.5280135823429541</v>
      </c>
      <c r="AH42" s="94">
        <v>0.9</v>
      </c>
      <c r="AI42" s="103">
        <v>5.9</v>
      </c>
      <c r="AJ42" s="110">
        <v>1.2</v>
      </c>
      <c r="AK42" s="103">
        <v>1.9</v>
      </c>
      <c r="AL42" s="110">
        <v>1.3</v>
      </c>
    </row>
    <row r="43" spans="1:38" ht="11.25" customHeight="1">
      <c r="A43" s="66" t="s">
        <v>77</v>
      </c>
      <c r="B43" s="94" t="s">
        <v>16</v>
      </c>
      <c r="C43" s="102" t="s">
        <v>16</v>
      </c>
      <c r="D43" s="94" t="s">
        <v>16</v>
      </c>
      <c r="E43" s="102" t="s">
        <v>16</v>
      </c>
      <c r="F43" s="94" t="s">
        <v>16</v>
      </c>
      <c r="G43" s="102" t="s">
        <v>16</v>
      </c>
      <c r="H43" s="94" t="s">
        <v>16</v>
      </c>
      <c r="I43" s="102" t="s">
        <v>16</v>
      </c>
      <c r="J43" s="94" t="s">
        <v>16</v>
      </c>
      <c r="K43" s="102" t="s">
        <v>16</v>
      </c>
      <c r="L43" s="94" t="s">
        <v>16</v>
      </c>
      <c r="M43" s="95" t="s">
        <v>16</v>
      </c>
      <c r="N43" s="94" t="s">
        <v>16</v>
      </c>
      <c r="O43" s="95" t="s">
        <v>16</v>
      </c>
      <c r="P43" s="94" t="s">
        <v>16</v>
      </c>
      <c r="Q43" s="95" t="s">
        <v>16</v>
      </c>
      <c r="R43" s="94" t="s">
        <v>16</v>
      </c>
      <c r="S43" s="95" t="s">
        <v>16</v>
      </c>
      <c r="T43" s="94" t="s">
        <v>16</v>
      </c>
      <c r="U43" s="95" t="s">
        <v>16</v>
      </c>
      <c r="V43" s="94" t="s">
        <v>16</v>
      </c>
      <c r="W43" s="95">
        <v>3.3395671920919052</v>
      </c>
      <c r="X43" s="94">
        <v>2.49798549556809</v>
      </c>
      <c r="Y43" s="95">
        <v>2.1</v>
      </c>
      <c r="Z43" s="94">
        <v>2.2000000000000002</v>
      </c>
      <c r="AA43" s="95">
        <v>1.6</v>
      </c>
      <c r="AB43" s="94">
        <v>2.1</v>
      </c>
      <c r="AC43" s="95">
        <v>2</v>
      </c>
      <c r="AD43" s="94">
        <v>1.1000000000000001</v>
      </c>
      <c r="AE43" s="103">
        <v>1.3</v>
      </c>
      <c r="AF43" s="94">
        <v>1.2</v>
      </c>
      <c r="AG43" s="103">
        <v>1.1096605744125325</v>
      </c>
      <c r="AH43" s="94">
        <v>0.5</v>
      </c>
      <c r="AI43" s="103">
        <v>5.2</v>
      </c>
      <c r="AJ43" s="110">
        <v>1</v>
      </c>
      <c r="AK43" s="103">
        <v>1.5</v>
      </c>
      <c r="AL43" s="110">
        <v>1.4</v>
      </c>
    </row>
    <row r="44" spans="1:38" ht="11.25" customHeight="1">
      <c r="A44" s="66" t="s">
        <v>78</v>
      </c>
      <c r="B44" s="94" t="s">
        <v>16</v>
      </c>
      <c r="C44" s="102" t="s">
        <v>16</v>
      </c>
      <c r="D44" s="94" t="s">
        <v>16</v>
      </c>
      <c r="E44" s="102" t="s">
        <v>16</v>
      </c>
      <c r="F44" s="94" t="s">
        <v>16</v>
      </c>
      <c r="G44" s="102" t="s">
        <v>16</v>
      </c>
      <c r="H44" s="94" t="s">
        <v>16</v>
      </c>
      <c r="I44" s="102" t="s">
        <v>16</v>
      </c>
      <c r="J44" s="94" t="s">
        <v>16</v>
      </c>
      <c r="K44" s="102" t="s">
        <v>16</v>
      </c>
      <c r="L44" s="94" t="s">
        <v>16</v>
      </c>
      <c r="M44" s="95" t="s">
        <v>16</v>
      </c>
      <c r="N44" s="94" t="s">
        <v>16</v>
      </c>
      <c r="O44" s="95" t="s">
        <v>16</v>
      </c>
      <c r="P44" s="94" t="s">
        <v>16</v>
      </c>
      <c r="Q44" s="95" t="s">
        <v>16</v>
      </c>
      <c r="R44" s="94" t="s">
        <v>16</v>
      </c>
      <c r="S44" s="95" t="s">
        <v>16</v>
      </c>
      <c r="T44" s="94" t="s">
        <v>16</v>
      </c>
      <c r="U44" s="95" t="s">
        <v>16</v>
      </c>
      <c r="V44" s="94" t="s">
        <v>16</v>
      </c>
      <c r="W44" s="95">
        <v>3.1573065101983793</v>
      </c>
      <c r="X44" s="94">
        <v>2.785673678226265</v>
      </c>
      <c r="Y44" s="95">
        <v>2.1</v>
      </c>
      <c r="Z44" s="94">
        <v>1.8</v>
      </c>
      <c r="AA44" s="95">
        <v>1.2</v>
      </c>
      <c r="AB44" s="94">
        <v>1.9</v>
      </c>
      <c r="AC44" s="95">
        <v>2.2999999999999998</v>
      </c>
      <c r="AD44" s="94">
        <v>0.6</v>
      </c>
      <c r="AE44" s="103">
        <v>0.9</v>
      </c>
      <c r="AF44" s="94">
        <v>0.8</v>
      </c>
      <c r="AG44" s="103">
        <v>1.1096605744125325</v>
      </c>
      <c r="AH44" s="94">
        <v>0.3</v>
      </c>
      <c r="AI44" s="103">
        <v>4.7</v>
      </c>
      <c r="AJ44" s="110">
        <v>1.3</v>
      </c>
      <c r="AK44" s="103">
        <v>1.1000000000000001</v>
      </c>
      <c r="AL44" s="110">
        <v>1.3</v>
      </c>
    </row>
    <row r="45" spans="1:38" ht="11.25" customHeight="1">
      <c r="A45" s="66" t="s">
        <v>82</v>
      </c>
      <c r="B45" s="94" t="s">
        <v>16</v>
      </c>
      <c r="C45" s="102" t="s">
        <v>16</v>
      </c>
      <c r="D45" s="94" t="s">
        <v>16</v>
      </c>
      <c r="E45" s="102" t="s">
        <v>16</v>
      </c>
      <c r="F45" s="94" t="s">
        <v>16</v>
      </c>
      <c r="G45" s="102" t="s">
        <v>16</v>
      </c>
      <c r="H45" s="94" t="s">
        <v>16</v>
      </c>
      <c r="I45" s="102" t="s">
        <v>16</v>
      </c>
      <c r="J45" s="94" t="s">
        <v>16</v>
      </c>
      <c r="K45" s="102" t="s">
        <v>16</v>
      </c>
      <c r="L45" s="94" t="s">
        <v>16</v>
      </c>
      <c r="M45" s="95" t="s">
        <v>16</v>
      </c>
      <c r="N45" s="94" t="s">
        <v>16</v>
      </c>
      <c r="O45" s="95" t="s">
        <v>16</v>
      </c>
      <c r="P45" s="94" t="s">
        <v>16</v>
      </c>
      <c r="Q45" s="95" t="s">
        <v>16</v>
      </c>
      <c r="R45" s="94" t="s">
        <v>16</v>
      </c>
      <c r="S45" s="95" t="s">
        <v>16</v>
      </c>
      <c r="T45" s="94" t="s">
        <v>16</v>
      </c>
      <c r="U45" s="95" t="s">
        <v>16</v>
      </c>
      <c r="V45" s="94" t="s">
        <v>16</v>
      </c>
      <c r="W45" s="95">
        <v>2.6767151767151769</v>
      </c>
      <c r="X45" s="94">
        <v>2.5822928490351873</v>
      </c>
      <c r="Y45" s="95">
        <v>1.1000000000000001</v>
      </c>
      <c r="Z45" s="94">
        <v>2.1</v>
      </c>
      <c r="AA45" s="95">
        <v>1.2</v>
      </c>
      <c r="AB45" s="94">
        <v>1.8</v>
      </c>
      <c r="AC45" s="95">
        <v>1.8</v>
      </c>
      <c r="AD45" s="94">
        <v>0.7</v>
      </c>
      <c r="AE45" s="103">
        <v>1</v>
      </c>
      <c r="AF45" s="94">
        <v>1</v>
      </c>
      <c r="AG45" s="103">
        <v>1.1676938047356471</v>
      </c>
      <c r="AH45" s="94">
        <v>0.5</v>
      </c>
      <c r="AI45" s="103">
        <v>2.9</v>
      </c>
      <c r="AJ45" s="110">
        <v>1.8</v>
      </c>
      <c r="AK45" s="103">
        <v>1.1000000000000001</v>
      </c>
      <c r="AL45" s="110">
        <v>0.9</v>
      </c>
    </row>
    <row r="46" spans="1:38" ht="11.25" customHeight="1">
      <c r="A46" s="66" t="s">
        <v>80</v>
      </c>
      <c r="B46" s="94" t="s">
        <v>16</v>
      </c>
      <c r="C46" s="102" t="s">
        <v>16</v>
      </c>
      <c r="D46" s="94" t="s">
        <v>16</v>
      </c>
      <c r="E46" s="102" t="s">
        <v>16</v>
      </c>
      <c r="F46" s="94" t="s">
        <v>16</v>
      </c>
      <c r="G46" s="102" t="s">
        <v>16</v>
      </c>
      <c r="H46" s="94" t="s">
        <v>16</v>
      </c>
      <c r="I46" s="102" t="s">
        <v>16</v>
      </c>
      <c r="J46" s="94" t="s">
        <v>16</v>
      </c>
      <c r="K46" s="102" t="s">
        <v>16</v>
      </c>
      <c r="L46" s="94" t="s">
        <v>16</v>
      </c>
      <c r="M46" s="95" t="s">
        <v>16</v>
      </c>
      <c r="N46" s="94" t="s">
        <v>16</v>
      </c>
      <c r="O46" s="95" t="s">
        <v>16</v>
      </c>
      <c r="P46" s="94" t="s">
        <v>16</v>
      </c>
      <c r="Q46" s="95" t="s">
        <v>16</v>
      </c>
      <c r="R46" s="94" t="s">
        <v>16</v>
      </c>
      <c r="S46" s="95" t="s">
        <v>16</v>
      </c>
      <c r="T46" s="94" t="s">
        <v>16</v>
      </c>
      <c r="U46" s="95" t="s">
        <v>16</v>
      </c>
      <c r="V46" s="94" t="s">
        <v>16</v>
      </c>
      <c r="W46" s="95">
        <v>3.0286786384347359</v>
      </c>
      <c r="X46" s="94">
        <v>3.6863823933975239</v>
      </c>
      <c r="Y46" s="95">
        <v>1.8</v>
      </c>
      <c r="Z46" s="94">
        <v>1.73</v>
      </c>
      <c r="AA46" s="95">
        <v>1.1000000000000001</v>
      </c>
      <c r="AB46" s="94">
        <v>3.2</v>
      </c>
      <c r="AC46" s="95">
        <v>1.1000000000000001</v>
      </c>
      <c r="AD46" s="94">
        <v>0.8</v>
      </c>
      <c r="AE46" s="103">
        <v>1.5</v>
      </c>
      <c r="AF46" s="94">
        <v>2</v>
      </c>
      <c r="AG46" s="103">
        <v>1.957831325301205</v>
      </c>
      <c r="AH46" s="94">
        <v>0.8</v>
      </c>
      <c r="AI46" s="103">
        <v>3.2</v>
      </c>
      <c r="AJ46" s="110">
        <v>1.4</v>
      </c>
      <c r="AK46" s="103">
        <v>1.8</v>
      </c>
      <c r="AL46" s="110">
        <v>1.8</v>
      </c>
    </row>
    <row r="47" spans="1:38" ht="11.25" customHeight="1">
      <c r="A47" s="66" t="s">
        <v>81</v>
      </c>
      <c r="B47" s="94" t="s">
        <v>16</v>
      </c>
      <c r="C47" s="102" t="s">
        <v>16</v>
      </c>
      <c r="D47" s="94" t="s">
        <v>16</v>
      </c>
      <c r="E47" s="102" t="s">
        <v>16</v>
      </c>
      <c r="F47" s="94" t="s">
        <v>16</v>
      </c>
      <c r="G47" s="102" t="s">
        <v>16</v>
      </c>
      <c r="H47" s="94" t="s">
        <v>16</v>
      </c>
      <c r="I47" s="102" t="s">
        <v>16</v>
      </c>
      <c r="J47" s="94" t="s">
        <v>16</v>
      </c>
      <c r="K47" s="102" t="s">
        <v>16</v>
      </c>
      <c r="L47" s="94" t="s">
        <v>16</v>
      </c>
      <c r="M47" s="95" t="s">
        <v>16</v>
      </c>
      <c r="N47" s="94" t="s">
        <v>16</v>
      </c>
      <c r="O47" s="95" t="s">
        <v>16</v>
      </c>
      <c r="P47" s="94" t="s">
        <v>16</v>
      </c>
      <c r="Q47" s="95" t="s">
        <v>16</v>
      </c>
      <c r="R47" s="94" t="s">
        <v>16</v>
      </c>
      <c r="S47" s="95" t="s">
        <v>16</v>
      </c>
      <c r="T47" s="94" t="s">
        <v>16</v>
      </c>
      <c r="U47" s="95" t="s">
        <v>16</v>
      </c>
      <c r="V47" s="94" t="s">
        <v>16</v>
      </c>
      <c r="W47" s="95">
        <v>3.6456211812627295</v>
      </c>
      <c r="X47" s="94">
        <v>0.62836624775583483</v>
      </c>
      <c r="Y47" s="95">
        <v>3</v>
      </c>
      <c r="Z47" s="94">
        <v>1.3</v>
      </c>
      <c r="AA47" s="95">
        <v>2</v>
      </c>
      <c r="AB47" s="94">
        <v>1</v>
      </c>
      <c r="AC47" s="95">
        <v>1</v>
      </c>
      <c r="AD47" s="94">
        <v>1.8</v>
      </c>
      <c r="AE47" s="103">
        <v>1.7</v>
      </c>
      <c r="AF47" s="94">
        <v>1.6</v>
      </c>
      <c r="AG47" s="103">
        <v>2.9185867895545314</v>
      </c>
      <c r="AH47" s="94">
        <v>1.2</v>
      </c>
      <c r="AI47" s="103">
        <v>2.9</v>
      </c>
      <c r="AJ47" s="110">
        <v>1.2</v>
      </c>
      <c r="AK47" s="103">
        <v>2</v>
      </c>
      <c r="AL47" s="110">
        <v>1.6</v>
      </c>
    </row>
    <row r="48" spans="1:38" ht="11.25" customHeight="1">
      <c r="A48" s="65" t="s">
        <v>72</v>
      </c>
      <c r="B48" s="94" t="s">
        <v>16</v>
      </c>
      <c r="C48" s="102" t="s">
        <v>16</v>
      </c>
      <c r="D48" s="94" t="s">
        <v>16</v>
      </c>
      <c r="E48" s="102" t="s">
        <v>16</v>
      </c>
      <c r="F48" s="94" t="s">
        <v>16</v>
      </c>
      <c r="G48" s="102" t="s">
        <v>16</v>
      </c>
      <c r="H48" s="94" t="s">
        <v>16</v>
      </c>
      <c r="I48" s="102" t="s">
        <v>16</v>
      </c>
      <c r="J48" s="94" t="s">
        <v>16</v>
      </c>
      <c r="K48" s="102" t="s">
        <v>16</v>
      </c>
      <c r="L48" s="94" t="s">
        <v>16</v>
      </c>
      <c r="M48" s="95" t="s">
        <v>16</v>
      </c>
      <c r="N48" s="94" t="s">
        <v>16</v>
      </c>
      <c r="O48" s="95" t="s">
        <v>16</v>
      </c>
      <c r="P48" s="94" t="s">
        <v>16</v>
      </c>
      <c r="Q48" s="95" t="s">
        <v>16</v>
      </c>
      <c r="R48" s="94" t="s">
        <v>16</v>
      </c>
      <c r="S48" s="95" t="s">
        <v>16</v>
      </c>
      <c r="T48" s="94" t="s">
        <v>16</v>
      </c>
      <c r="U48" s="95" t="s">
        <v>16</v>
      </c>
      <c r="V48" s="94" t="s">
        <v>16</v>
      </c>
      <c r="W48" s="95">
        <v>3.943448350576892</v>
      </c>
      <c r="X48" s="94">
        <v>2.4795268425841672</v>
      </c>
      <c r="Y48" s="95">
        <v>2.8</v>
      </c>
      <c r="Z48" s="94">
        <v>2.2000000000000002</v>
      </c>
      <c r="AA48" s="95">
        <v>1.83</v>
      </c>
      <c r="AB48" s="94">
        <v>1.9</v>
      </c>
      <c r="AC48" s="95">
        <v>3.5</v>
      </c>
      <c r="AD48" s="94">
        <v>2.4</v>
      </c>
      <c r="AE48" s="103">
        <v>3.6</v>
      </c>
      <c r="AF48" s="94">
        <v>2.5</v>
      </c>
      <c r="AG48" s="103">
        <v>2.2075540887422074</v>
      </c>
      <c r="AH48" s="94">
        <f>AVERAGE(AH49:AH52)</f>
        <v>0.77499999999999991</v>
      </c>
      <c r="AI48" s="103">
        <v>2.3250000000000002</v>
      </c>
      <c r="AJ48" s="110">
        <v>2.2000000000000002</v>
      </c>
      <c r="AK48" s="103">
        <v>3.1</v>
      </c>
      <c r="AL48" s="110">
        <v>2.6</v>
      </c>
    </row>
    <row r="49" spans="1:38" ht="11.25" customHeight="1">
      <c r="A49" s="66" t="s">
        <v>74</v>
      </c>
      <c r="B49" s="94" t="s">
        <v>16</v>
      </c>
      <c r="C49" s="102" t="s">
        <v>16</v>
      </c>
      <c r="D49" s="94" t="s">
        <v>16</v>
      </c>
      <c r="E49" s="102" t="s">
        <v>16</v>
      </c>
      <c r="F49" s="94" t="s">
        <v>16</v>
      </c>
      <c r="G49" s="102" t="s">
        <v>16</v>
      </c>
      <c r="H49" s="94" t="s">
        <v>16</v>
      </c>
      <c r="I49" s="102" t="s">
        <v>16</v>
      </c>
      <c r="J49" s="94" t="s">
        <v>16</v>
      </c>
      <c r="K49" s="102" t="s">
        <v>16</v>
      </c>
      <c r="L49" s="94" t="s">
        <v>16</v>
      </c>
      <c r="M49" s="95" t="s">
        <v>16</v>
      </c>
      <c r="N49" s="94" t="s">
        <v>16</v>
      </c>
      <c r="O49" s="95" t="s">
        <v>16</v>
      </c>
      <c r="P49" s="94" t="s">
        <v>16</v>
      </c>
      <c r="Q49" s="95" t="s">
        <v>16</v>
      </c>
      <c r="R49" s="94" t="s">
        <v>16</v>
      </c>
      <c r="S49" s="95" t="s">
        <v>16</v>
      </c>
      <c r="T49" s="94" t="s">
        <v>16</v>
      </c>
      <c r="U49" s="95" t="s">
        <v>16</v>
      </c>
      <c r="V49" s="94" t="s">
        <v>16</v>
      </c>
      <c r="W49" s="95">
        <v>5.1550313867224657</v>
      </c>
      <c r="X49" s="94">
        <v>3.2</v>
      </c>
      <c r="Y49" s="95">
        <v>3.3</v>
      </c>
      <c r="Z49" s="94">
        <v>3.2</v>
      </c>
      <c r="AA49" s="95">
        <v>2</v>
      </c>
      <c r="AB49" s="94">
        <v>2.7</v>
      </c>
      <c r="AC49" s="95">
        <v>4</v>
      </c>
      <c r="AD49" s="94">
        <v>2.2000000000000002</v>
      </c>
      <c r="AE49" s="103">
        <v>2.2999999999999998</v>
      </c>
      <c r="AF49" s="94">
        <v>2.4</v>
      </c>
      <c r="AG49" s="103">
        <v>2.6961770623742454</v>
      </c>
      <c r="AH49" s="94">
        <v>0.8</v>
      </c>
      <c r="AI49" s="103">
        <v>2.2999999999999998</v>
      </c>
      <c r="AJ49" s="110">
        <v>1.7</v>
      </c>
      <c r="AK49" s="103">
        <v>2.6</v>
      </c>
      <c r="AL49" s="110">
        <v>2.5</v>
      </c>
    </row>
    <row r="50" spans="1:38" ht="11.25" customHeight="1">
      <c r="A50" s="66" t="s">
        <v>75</v>
      </c>
      <c r="B50" s="94" t="s">
        <v>16</v>
      </c>
      <c r="C50" s="102" t="s">
        <v>16</v>
      </c>
      <c r="D50" s="94" t="s">
        <v>16</v>
      </c>
      <c r="E50" s="102" t="s">
        <v>16</v>
      </c>
      <c r="F50" s="94" t="s">
        <v>16</v>
      </c>
      <c r="G50" s="102" t="s">
        <v>16</v>
      </c>
      <c r="H50" s="94" t="s">
        <v>16</v>
      </c>
      <c r="I50" s="102" t="s">
        <v>16</v>
      </c>
      <c r="J50" s="94" t="s">
        <v>16</v>
      </c>
      <c r="K50" s="102" t="s">
        <v>16</v>
      </c>
      <c r="L50" s="94" t="s">
        <v>16</v>
      </c>
      <c r="M50" s="95" t="s">
        <v>16</v>
      </c>
      <c r="N50" s="94" t="s">
        <v>16</v>
      </c>
      <c r="O50" s="95" t="s">
        <v>16</v>
      </c>
      <c r="P50" s="94" t="s">
        <v>16</v>
      </c>
      <c r="Q50" s="95" t="s">
        <v>16</v>
      </c>
      <c r="R50" s="94" t="s">
        <v>16</v>
      </c>
      <c r="S50" s="95" t="s">
        <v>16</v>
      </c>
      <c r="T50" s="94" t="s">
        <v>16</v>
      </c>
      <c r="U50" s="95" t="s">
        <v>16</v>
      </c>
      <c r="V50" s="94" t="s">
        <v>16</v>
      </c>
      <c r="W50" s="95">
        <v>4.3618090452261313</v>
      </c>
      <c r="X50" s="94">
        <v>3.8581560283687941</v>
      </c>
      <c r="Y50" s="95">
        <v>3.1</v>
      </c>
      <c r="Z50" s="94">
        <v>2.2000000000000002</v>
      </c>
      <c r="AA50" s="95">
        <v>2</v>
      </c>
      <c r="AB50" s="94">
        <v>2.1</v>
      </c>
      <c r="AC50" s="95">
        <v>2.7</v>
      </c>
      <c r="AD50" s="94">
        <v>2.1</v>
      </c>
      <c r="AE50" s="103">
        <v>2.7</v>
      </c>
      <c r="AF50" s="94">
        <v>3.6</v>
      </c>
      <c r="AG50" s="103">
        <v>2.7527289985761745</v>
      </c>
      <c r="AH50" s="94">
        <v>1</v>
      </c>
      <c r="AI50" s="103">
        <v>3.1</v>
      </c>
      <c r="AJ50" s="110">
        <v>2.2999999999999998</v>
      </c>
      <c r="AK50" s="103">
        <v>3.1</v>
      </c>
      <c r="AL50" s="110">
        <v>1.6</v>
      </c>
    </row>
    <row r="51" spans="1:38" ht="11.25" customHeight="1">
      <c r="A51" s="66" t="s">
        <v>76</v>
      </c>
      <c r="B51" s="94" t="s">
        <v>16</v>
      </c>
      <c r="C51" s="95" t="s">
        <v>16</v>
      </c>
      <c r="D51" s="94" t="s">
        <v>16</v>
      </c>
      <c r="E51" s="102" t="s">
        <v>16</v>
      </c>
      <c r="F51" s="94" t="s">
        <v>16</v>
      </c>
      <c r="G51" s="95" t="s">
        <v>16</v>
      </c>
      <c r="H51" s="94" t="s">
        <v>16</v>
      </c>
      <c r="I51" s="95" t="s">
        <v>16</v>
      </c>
      <c r="J51" s="94" t="s">
        <v>16</v>
      </c>
      <c r="K51" s="102" t="s">
        <v>16</v>
      </c>
      <c r="L51" s="94" t="s">
        <v>16</v>
      </c>
      <c r="M51" s="95" t="s">
        <v>16</v>
      </c>
      <c r="N51" s="94" t="s">
        <v>16</v>
      </c>
      <c r="O51" s="95" t="s">
        <v>16</v>
      </c>
      <c r="P51" s="94" t="s">
        <v>16</v>
      </c>
      <c r="Q51" s="95" t="s">
        <v>16</v>
      </c>
      <c r="R51" s="94" t="s">
        <v>16</v>
      </c>
      <c r="S51" s="95" t="s">
        <v>16</v>
      </c>
      <c r="T51" s="94" t="s">
        <v>16</v>
      </c>
      <c r="U51" s="95" t="s">
        <v>16</v>
      </c>
      <c r="V51" s="94" t="s">
        <v>16</v>
      </c>
      <c r="W51" s="95">
        <v>3.3795493934142113</v>
      </c>
      <c r="X51" s="94">
        <v>2.3255813953488373</v>
      </c>
      <c r="Y51" s="95">
        <v>2.6</v>
      </c>
      <c r="Z51" s="94">
        <v>1.8</v>
      </c>
      <c r="AA51" s="95">
        <v>1.6</v>
      </c>
      <c r="AB51" s="94">
        <v>1.3</v>
      </c>
      <c r="AC51" s="95">
        <v>3</v>
      </c>
      <c r="AD51" s="94">
        <v>2.4</v>
      </c>
      <c r="AE51" s="103">
        <v>3.1</v>
      </c>
      <c r="AF51" s="94">
        <v>3</v>
      </c>
      <c r="AG51" s="103">
        <v>2.3400936037441498</v>
      </c>
      <c r="AH51" s="94">
        <v>0.5</v>
      </c>
      <c r="AI51" s="103">
        <v>2.2000000000000002</v>
      </c>
      <c r="AJ51" s="110">
        <v>2</v>
      </c>
      <c r="AK51" s="103">
        <v>2.2000000000000002</v>
      </c>
      <c r="AL51" s="110">
        <v>1.9</v>
      </c>
    </row>
    <row r="52" spans="1:38" ht="11.25" customHeight="1">
      <c r="A52" s="11" t="s">
        <v>77</v>
      </c>
      <c r="B52" s="94" t="s">
        <v>16</v>
      </c>
      <c r="C52" s="95" t="s">
        <v>16</v>
      </c>
      <c r="D52" s="94" t="s">
        <v>16</v>
      </c>
      <c r="E52" s="95" t="s">
        <v>16</v>
      </c>
      <c r="F52" s="94" t="s">
        <v>16</v>
      </c>
      <c r="G52" s="95" t="s">
        <v>16</v>
      </c>
      <c r="H52" s="94" t="s">
        <v>16</v>
      </c>
      <c r="I52" s="95" t="s">
        <v>16</v>
      </c>
      <c r="J52" s="94" t="s">
        <v>16</v>
      </c>
      <c r="K52" s="95" t="s">
        <v>16</v>
      </c>
      <c r="L52" s="94" t="s">
        <v>16</v>
      </c>
      <c r="M52" s="95" t="s">
        <v>16</v>
      </c>
      <c r="N52" s="94" t="s">
        <v>16</v>
      </c>
      <c r="O52" s="95" t="s">
        <v>16</v>
      </c>
      <c r="P52" s="94" t="s">
        <v>16</v>
      </c>
      <c r="Q52" s="95" t="s">
        <v>16</v>
      </c>
      <c r="R52" s="94" t="s">
        <v>16</v>
      </c>
      <c r="S52" s="95" t="s">
        <v>16</v>
      </c>
      <c r="T52" s="94" t="s">
        <v>16</v>
      </c>
      <c r="U52" s="95" t="s">
        <v>16</v>
      </c>
      <c r="V52" s="94" t="s">
        <v>16</v>
      </c>
      <c r="W52" s="95">
        <v>2.3249377248823691</v>
      </c>
      <c r="X52" s="94">
        <v>0.2</v>
      </c>
      <c r="Y52" s="95">
        <v>2.1</v>
      </c>
      <c r="Z52" s="94">
        <v>1.4</v>
      </c>
      <c r="AA52" s="95">
        <v>1.6</v>
      </c>
      <c r="AB52" s="94">
        <v>1.4</v>
      </c>
      <c r="AC52" s="95">
        <v>4.3</v>
      </c>
      <c r="AD52" s="94">
        <v>3.1</v>
      </c>
      <c r="AE52" s="103">
        <v>6.8</v>
      </c>
      <c r="AF52" s="94">
        <v>2.5</v>
      </c>
      <c r="AG52" s="103">
        <v>0.16129032258064516</v>
      </c>
      <c r="AH52" s="94">
        <v>0.8</v>
      </c>
      <c r="AI52" s="103">
        <v>1.7</v>
      </c>
      <c r="AJ52" s="110">
        <v>2.7</v>
      </c>
      <c r="AK52" s="103">
        <v>4.5999999999999996</v>
      </c>
      <c r="AL52" s="110">
        <v>4.3</v>
      </c>
    </row>
    <row r="53" spans="1:38" ht="11.25" customHeight="1">
      <c r="A53" s="43" t="s">
        <v>85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60"/>
      <c r="AF53" s="60"/>
      <c r="AG53" s="60"/>
      <c r="AH53" s="62"/>
      <c r="AI53" s="60"/>
      <c r="AJ53" s="62"/>
      <c r="AK53" s="60"/>
      <c r="AL53" s="62"/>
    </row>
    <row r="54" spans="1:38" ht="11.25" customHeight="1">
      <c r="A54" s="65" t="s">
        <v>71</v>
      </c>
      <c r="B54" s="94" t="s">
        <v>16</v>
      </c>
      <c r="C54" s="102" t="s">
        <v>16</v>
      </c>
      <c r="D54" s="94" t="s">
        <v>16</v>
      </c>
      <c r="E54" s="102" t="s">
        <v>16</v>
      </c>
      <c r="F54" s="94" t="s">
        <v>16</v>
      </c>
      <c r="G54" s="95" t="s">
        <v>16</v>
      </c>
      <c r="H54" s="94" t="s">
        <v>16</v>
      </c>
      <c r="I54" s="102">
        <v>17.7</v>
      </c>
      <c r="J54" s="94" t="s">
        <v>16</v>
      </c>
      <c r="K54" s="102" t="s">
        <v>16</v>
      </c>
      <c r="L54" s="94">
        <v>14.9</v>
      </c>
      <c r="M54" s="95" t="s">
        <v>16</v>
      </c>
      <c r="N54" s="94">
        <v>8.9</v>
      </c>
      <c r="O54" s="95" t="s">
        <v>16</v>
      </c>
      <c r="P54" s="94" t="s">
        <v>16</v>
      </c>
      <c r="Q54" s="95" t="s">
        <v>16</v>
      </c>
      <c r="R54" s="94" t="s">
        <v>16</v>
      </c>
      <c r="S54" s="95" t="s">
        <v>16</v>
      </c>
      <c r="T54" s="94">
        <v>6.4</v>
      </c>
      <c r="U54" s="95" t="s">
        <v>16</v>
      </c>
      <c r="V54" s="94">
        <v>5.2778946809680347</v>
      </c>
      <c r="W54" s="95">
        <v>3.1267716920755904</v>
      </c>
      <c r="X54" s="94">
        <v>3.0952362569716607</v>
      </c>
      <c r="Y54" s="95">
        <v>3.5</v>
      </c>
      <c r="Z54" s="94">
        <v>3.1</v>
      </c>
      <c r="AA54" s="95">
        <v>2.5</v>
      </c>
      <c r="AB54" s="94">
        <v>2.9</v>
      </c>
      <c r="AC54" s="95">
        <v>2.4</v>
      </c>
      <c r="AD54" s="94">
        <v>2.2999999999999998</v>
      </c>
      <c r="AE54" s="99">
        <v>2.4</v>
      </c>
      <c r="AF54" s="94">
        <v>2.1</v>
      </c>
      <c r="AG54" s="103">
        <v>1.9696360906729489</v>
      </c>
      <c r="AH54" s="94">
        <f>AVERAGE(AH55:AH62)</f>
        <v>0.95000000000000007</v>
      </c>
      <c r="AI54" s="103">
        <v>5.9875000000000007</v>
      </c>
      <c r="AJ54" s="110">
        <v>2.7</v>
      </c>
      <c r="AK54" s="103">
        <v>2.6</v>
      </c>
      <c r="AL54" s="110">
        <v>2.4</v>
      </c>
    </row>
    <row r="55" spans="1:38" ht="11.25" customHeight="1">
      <c r="A55" s="66" t="s">
        <v>74</v>
      </c>
      <c r="B55" s="94" t="s">
        <v>16</v>
      </c>
      <c r="C55" s="102" t="s">
        <v>16</v>
      </c>
      <c r="D55" s="94" t="s">
        <v>16</v>
      </c>
      <c r="E55" s="102" t="s">
        <v>16</v>
      </c>
      <c r="F55" s="94" t="s">
        <v>16</v>
      </c>
      <c r="G55" s="102" t="s">
        <v>16</v>
      </c>
      <c r="H55" s="94" t="s">
        <v>16</v>
      </c>
      <c r="I55" s="102">
        <v>21.4</v>
      </c>
      <c r="J55" s="94" t="s">
        <v>16</v>
      </c>
      <c r="K55" s="102" t="s">
        <v>16</v>
      </c>
      <c r="L55" s="94">
        <v>12.8</v>
      </c>
      <c r="M55" s="95" t="s">
        <v>16</v>
      </c>
      <c r="N55" s="94">
        <v>10.1</v>
      </c>
      <c r="O55" s="95" t="s">
        <v>16</v>
      </c>
      <c r="P55" s="94" t="s">
        <v>16</v>
      </c>
      <c r="Q55" s="95" t="s">
        <v>16</v>
      </c>
      <c r="R55" s="94" t="s">
        <v>16</v>
      </c>
      <c r="S55" s="95" t="s">
        <v>16</v>
      </c>
      <c r="T55" s="94" t="s">
        <v>16</v>
      </c>
      <c r="U55" s="95" t="s">
        <v>16</v>
      </c>
      <c r="V55" s="94">
        <v>6.6244572118671909</v>
      </c>
      <c r="W55" s="95">
        <v>3.8929912616451214</v>
      </c>
      <c r="X55" s="94">
        <v>4.5193132389879311</v>
      </c>
      <c r="Y55" s="95">
        <v>4.7</v>
      </c>
      <c r="Z55" s="94">
        <v>4.4000000000000004</v>
      </c>
      <c r="AA55" s="95">
        <v>3.9</v>
      </c>
      <c r="AB55" s="94">
        <v>3.5</v>
      </c>
      <c r="AC55" s="95">
        <v>2.7</v>
      </c>
      <c r="AD55" s="94">
        <v>2.2999999999999998</v>
      </c>
      <c r="AE55" s="103">
        <v>2.2000000000000002</v>
      </c>
      <c r="AF55" s="94">
        <v>2.4</v>
      </c>
      <c r="AG55" s="103">
        <v>2.5388179466317178</v>
      </c>
      <c r="AH55" s="94">
        <v>1.2</v>
      </c>
      <c r="AI55" s="103">
        <v>1.2</v>
      </c>
      <c r="AJ55" s="110">
        <v>2.4</v>
      </c>
      <c r="AK55" s="103">
        <v>2.5</v>
      </c>
      <c r="AL55" s="110">
        <v>1.7</v>
      </c>
    </row>
    <row r="56" spans="1:38">
      <c r="A56" s="66" t="s">
        <v>75</v>
      </c>
      <c r="B56" s="94" t="s">
        <v>16</v>
      </c>
      <c r="C56" s="102" t="s">
        <v>16</v>
      </c>
      <c r="D56" s="94" t="s">
        <v>16</v>
      </c>
      <c r="E56" s="102" t="s">
        <v>16</v>
      </c>
      <c r="F56" s="94" t="s">
        <v>16</v>
      </c>
      <c r="G56" s="102" t="s">
        <v>16</v>
      </c>
      <c r="H56" s="94" t="s">
        <v>16</v>
      </c>
      <c r="I56" s="102">
        <v>12.8</v>
      </c>
      <c r="J56" s="94" t="s">
        <v>16</v>
      </c>
      <c r="K56" s="102" t="s">
        <v>16</v>
      </c>
      <c r="L56" s="94">
        <v>9.1</v>
      </c>
      <c r="M56" s="95" t="s">
        <v>16</v>
      </c>
      <c r="N56" s="94">
        <v>7.8</v>
      </c>
      <c r="O56" s="95" t="s">
        <v>16</v>
      </c>
      <c r="P56" s="94" t="s">
        <v>16</v>
      </c>
      <c r="Q56" s="95" t="s">
        <v>16</v>
      </c>
      <c r="R56" s="94" t="s">
        <v>16</v>
      </c>
      <c r="S56" s="95" t="s">
        <v>16</v>
      </c>
      <c r="T56" s="94" t="s">
        <v>16</v>
      </c>
      <c r="U56" s="95" t="s">
        <v>16</v>
      </c>
      <c r="V56" s="94">
        <v>5.9900099722202436</v>
      </c>
      <c r="W56" s="95">
        <v>3.2305538756919745</v>
      </c>
      <c r="X56" s="94">
        <v>3.1528165881341801</v>
      </c>
      <c r="Y56" s="95">
        <v>3.9</v>
      </c>
      <c r="Z56" s="94">
        <v>3.4</v>
      </c>
      <c r="AA56" s="95">
        <v>2.8</v>
      </c>
      <c r="AB56" s="94">
        <v>2.6</v>
      </c>
      <c r="AC56" s="95">
        <v>2.5</v>
      </c>
      <c r="AD56" s="94">
        <v>2.1</v>
      </c>
      <c r="AE56" s="103">
        <v>2.1</v>
      </c>
      <c r="AF56" s="94">
        <v>2</v>
      </c>
      <c r="AG56" s="103">
        <v>2.0283269595322428</v>
      </c>
      <c r="AH56" s="94">
        <v>0.8</v>
      </c>
      <c r="AI56" s="103">
        <v>1.9</v>
      </c>
      <c r="AJ56" s="110">
        <v>2.2000000000000002</v>
      </c>
      <c r="AK56" s="103">
        <v>2.2000000000000002</v>
      </c>
      <c r="AL56" s="110">
        <v>2.1</v>
      </c>
    </row>
    <row r="57" spans="1:38" ht="11.25" customHeight="1">
      <c r="A57" s="66" t="s">
        <v>76</v>
      </c>
      <c r="B57" s="94" t="s">
        <v>16</v>
      </c>
      <c r="C57" s="102" t="s">
        <v>16</v>
      </c>
      <c r="D57" s="94" t="s">
        <v>16</v>
      </c>
      <c r="E57" s="102" t="s">
        <v>16</v>
      </c>
      <c r="F57" s="94" t="s">
        <v>16</v>
      </c>
      <c r="G57" s="102" t="s">
        <v>16</v>
      </c>
      <c r="H57" s="94" t="s">
        <v>16</v>
      </c>
      <c r="I57" s="102">
        <v>0.9</v>
      </c>
      <c r="J57" s="94" t="s">
        <v>16</v>
      </c>
      <c r="K57" s="102" t="s">
        <v>16</v>
      </c>
      <c r="L57" s="94">
        <v>7.5</v>
      </c>
      <c r="M57" s="95" t="s">
        <v>16</v>
      </c>
      <c r="N57" s="94">
        <v>9.3000000000000007</v>
      </c>
      <c r="O57" s="95" t="s">
        <v>16</v>
      </c>
      <c r="P57" s="94" t="s">
        <v>16</v>
      </c>
      <c r="Q57" s="95" t="s">
        <v>16</v>
      </c>
      <c r="R57" s="94" t="s">
        <v>16</v>
      </c>
      <c r="S57" s="95" t="s">
        <v>16</v>
      </c>
      <c r="T57" s="94" t="s">
        <v>16</v>
      </c>
      <c r="U57" s="95" t="s">
        <v>16</v>
      </c>
      <c r="V57" s="94">
        <v>5.5003953563598458</v>
      </c>
      <c r="W57" s="95">
        <v>3.3230303204909233</v>
      </c>
      <c r="X57" s="94">
        <v>3.3401959976941447</v>
      </c>
      <c r="Y57" s="95">
        <v>3.4</v>
      </c>
      <c r="Z57" s="94">
        <v>3.2</v>
      </c>
      <c r="AA57" s="95">
        <v>2.4</v>
      </c>
      <c r="AB57" s="94">
        <v>3</v>
      </c>
      <c r="AC57" s="95">
        <v>2.5</v>
      </c>
      <c r="AD57" s="94">
        <v>2.2999999999999998</v>
      </c>
      <c r="AE57" s="103">
        <v>2.4</v>
      </c>
      <c r="AF57" s="94">
        <v>1.9</v>
      </c>
      <c r="AG57" s="103">
        <v>1.9055313972383865</v>
      </c>
      <c r="AH57" s="94">
        <v>0.7</v>
      </c>
      <c r="AI57" s="103">
        <v>7.7</v>
      </c>
      <c r="AJ57" s="110">
        <v>2.2999999999999998</v>
      </c>
      <c r="AK57" s="103">
        <v>2.4</v>
      </c>
      <c r="AL57" s="110">
        <v>2.1</v>
      </c>
    </row>
    <row r="58" spans="1:38" ht="11.25" customHeight="1">
      <c r="A58" s="66" t="s">
        <v>90</v>
      </c>
      <c r="B58" s="94" t="s">
        <v>16</v>
      </c>
      <c r="C58" s="102" t="s">
        <v>16</v>
      </c>
      <c r="D58" s="94" t="s">
        <v>16</v>
      </c>
      <c r="E58" s="102" t="s">
        <v>16</v>
      </c>
      <c r="F58" s="94" t="s">
        <v>16</v>
      </c>
      <c r="G58" s="102" t="s">
        <v>16</v>
      </c>
      <c r="H58" s="94" t="s">
        <v>16</v>
      </c>
      <c r="I58" s="102">
        <v>8.1</v>
      </c>
      <c r="J58" s="94" t="s">
        <v>16</v>
      </c>
      <c r="K58" s="102" t="s">
        <v>16</v>
      </c>
      <c r="L58" s="94">
        <v>6.1</v>
      </c>
      <c r="M58" s="95" t="s">
        <v>16</v>
      </c>
      <c r="N58" s="94">
        <v>6.4</v>
      </c>
      <c r="O58" s="95" t="s">
        <v>16</v>
      </c>
      <c r="P58" s="94" t="s">
        <v>16</v>
      </c>
      <c r="Q58" s="95" t="s">
        <v>16</v>
      </c>
      <c r="R58" s="94" t="s">
        <v>16</v>
      </c>
      <c r="S58" s="95" t="s">
        <v>16</v>
      </c>
      <c r="T58" s="94" t="s">
        <v>16</v>
      </c>
      <c r="U58" s="95" t="s">
        <v>16</v>
      </c>
      <c r="V58" s="94">
        <v>5.2278090397531312</v>
      </c>
      <c r="W58" s="95">
        <v>3.0532233269354969</v>
      </c>
      <c r="X58" s="94">
        <v>2.8578102029320034</v>
      </c>
      <c r="Y58" s="95">
        <v>3.3</v>
      </c>
      <c r="Z58" s="94">
        <v>2.6</v>
      </c>
      <c r="AA58" s="95">
        <v>2.1</v>
      </c>
      <c r="AB58" s="94">
        <v>2.7</v>
      </c>
      <c r="AC58" s="95">
        <v>2.2999999999999998</v>
      </c>
      <c r="AD58" s="94">
        <v>2.2999999999999998</v>
      </c>
      <c r="AE58" s="103">
        <v>2.4</v>
      </c>
      <c r="AF58" s="94">
        <v>1.9</v>
      </c>
      <c r="AG58" s="103">
        <v>1.7397023060399892</v>
      </c>
      <c r="AH58" s="94">
        <v>0.8</v>
      </c>
      <c r="AI58" s="103">
        <v>6.9</v>
      </c>
      <c r="AJ58" s="110">
        <v>2.2999999999999998</v>
      </c>
      <c r="AK58" s="103">
        <v>2.1</v>
      </c>
      <c r="AL58" s="110">
        <v>1.9</v>
      </c>
    </row>
    <row r="59" spans="1:38" ht="11.25" customHeight="1">
      <c r="A59" s="66" t="s">
        <v>78</v>
      </c>
      <c r="B59" s="94" t="s">
        <v>16</v>
      </c>
      <c r="C59" s="102" t="s">
        <v>16</v>
      </c>
      <c r="D59" s="94" t="s">
        <v>16</v>
      </c>
      <c r="E59" s="102" t="s">
        <v>16</v>
      </c>
      <c r="F59" s="94" t="s">
        <v>16</v>
      </c>
      <c r="G59" s="102" t="s">
        <v>16</v>
      </c>
      <c r="H59" s="94" t="s">
        <v>16</v>
      </c>
      <c r="I59" s="102">
        <v>11.7</v>
      </c>
      <c r="J59" s="94" t="s">
        <v>16</v>
      </c>
      <c r="K59" s="102" t="s">
        <v>16</v>
      </c>
      <c r="L59" s="94">
        <v>8.1999999999999993</v>
      </c>
      <c r="M59" s="95" t="s">
        <v>16</v>
      </c>
      <c r="N59" s="94">
        <v>7.4</v>
      </c>
      <c r="O59" s="95" t="s">
        <v>16</v>
      </c>
      <c r="P59" s="94" t="s">
        <v>16</v>
      </c>
      <c r="Q59" s="95" t="s">
        <v>16</v>
      </c>
      <c r="R59" s="94" t="s">
        <v>16</v>
      </c>
      <c r="S59" s="95" t="s">
        <v>16</v>
      </c>
      <c r="T59" s="94" t="s">
        <v>16</v>
      </c>
      <c r="U59" s="95" t="s">
        <v>16</v>
      </c>
      <c r="V59" s="94">
        <v>4.9559505330139704</v>
      </c>
      <c r="W59" s="95">
        <v>2.9486804946927645</v>
      </c>
      <c r="X59" s="94">
        <v>3.0364827856025038</v>
      </c>
      <c r="Y59" s="95">
        <v>2.8</v>
      </c>
      <c r="Z59" s="94">
        <v>2.7</v>
      </c>
      <c r="AA59" s="95">
        <v>1.9</v>
      </c>
      <c r="AB59" s="94">
        <v>2.5</v>
      </c>
      <c r="AC59" s="95">
        <v>2.9</v>
      </c>
      <c r="AD59" s="94">
        <v>2.2999999999999998</v>
      </c>
      <c r="AE59" s="103">
        <v>2.6</v>
      </c>
      <c r="AF59" s="94">
        <v>2.1</v>
      </c>
      <c r="AG59" s="103">
        <v>1.790956248994692</v>
      </c>
      <c r="AH59" s="94">
        <v>0.7</v>
      </c>
      <c r="AI59" s="103">
        <v>5.9</v>
      </c>
      <c r="AJ59" s="110">
        <v>2.2999999999999998</v>
      </c>
      <c r="AK59" s="103">
        <v>2.2000000000000002</v>
      </c>
      <c r="AL59" s="110">
        <v>2.1</v>
      </c>
    </row>
    <row r="60" spans="1:38" ht="11.25" customHeight="1">
      <c r="A60" s="66" t="s">
        <v>79</v>
      </c>
      <c r="B60" s="94" t="s">
        <v>16</v>
      </c>
      <c r="C60" s="102" t="s">
        <v>16</v>
      </c>
      <c r="D60" s="94" t="s">
        <v>16</v>
      </c>
      <c r="E60" s="102" t="s">
        <v>16</v>
      </c>
      <c r="F60" s="94" t="s">
        <v>16</v>
      </c>
      <c r="G60" s="102" t="s">
        <v>16</v>
      </c>
      <c r="H60" s="94" t="s">
        <v>16</v>
      </c>
      <c r="I60" s="102">
        <v>17.3</v>
      </c>
      <c r="J60" s="94" t="s">
        <v>16</v>
      </c>
      <c r="K60" s="102" t="s">
        <v>16</v>
      </c>
      <c r="L60" s="94">
        <v>10.4</v>
      </c>
      <c r="M60" s="95" t="s">
        <v>16</v>
      </c>
      <c r="N60" s="94">
        <v>10</v>
      </c>
      <c r="O60" s="95" t="s">
        <v>16</v>
      </c>
      <c r="P60" s="94" t="s">
        <v>16</v>
      </c>
      <c r="Q60" s="95" t="s">
        <v>16</v>
      </c>
      <c r="R60" s="94" t="s">
        <v>16</v>
      </c>
      <c r="S60" s="95" t="s">
        <v>16</v>
      </c>
      <c r="T60" s="94" t="s">
        <v>16</v>
      </c>
      <c r="U60" s="95" t="s">
        <v>16</v>
      </c>
      <c r="V60" s="94">
        <v>5.0013151261425159</v>
      </c>
      <c r="W60" s="95">
        <v>2.8736876843429657</v>
      </c>
      <c r="X60" s="94">
        <v>2.8268955650929897</v>
      </c>
      <c r="Y60" s="95">
        <v>3.1</v>
      </c>
      <c r="Z60" s="94">
        <v>2.6</v>
      </c>
      <c r="AA60" s="95">
        <v>1.8</v>
      </c>
      <c r="AB60" s="94">
        <v>2.1</v>
      </c>
      <c r="AC60" s="95">
        <v>2.2999999999999998</v>
      </c>
      <c r="AD60" s="94">
        <v>2.4</v>
      </c>
      <c r="AE60" s="103">
        <v>2.5</v>
      </c>
      <c r="AF60" s="94">
        <v>2.1</v>
      </c>
      <c r="AG60" s="103">
        <v>1.8049756206261707</v>
      </c>
      <c r="AH60" s="94">
        <v>0.7</v>
      </c>
      <c r="AI60" s="103">
        <v>5.6</v>
      </c>
      <c r="AJ60" s="110">
        <v>2.6</v>
      </c>
      <c r="AK60" s="103">
        <v>2.2000000000000002</v>
      </c>
      <c r="AL60" s="110">
        <v>2.1</v>
      </c>
    </row>
    <row r="61" spans="1:38" ht="11.25" customHeight="1">
      <c r="A61" s="66" t="s">
        <v>80</v>
      </c>
      <c r="B61" s="94" t="s">
        <v>16</v>
      </c>
      <c r="C61" s="102" t="s">
        <v>16</v>
      </c>
      <c r="D61" s="94" t="s">
        <v>16</v>
      </c>
      <c r="E61" s="102" t="s">
        <v>16</v>
      </c>
      <c r="F61" s="94" t="s">
        <v>16</v>
      </c>
      <c r="G61" s="102" t="s">
        <v>16</v>
      </c>
      <c r="H61" s="94" t="s">
        <v>16</v>
      </c>
      <c r="I61" s="102">
        <v>6</v>
      </c>
      <c r="J61" s="94" t="s">
        <v>16</v>
      </c>
      <c r="K61" s="102" t="s">
        <v>16</v>
      </c>
      <c r="L61" s="94">
        <v>11.3</v>
      </c>
      <c r="M61" s="95" t="s">
        <v>16</v>
      </c>
      <c r="N61" s="94">
        <v>9.4</v>
      </c>
      <c r="O61" s="95" t="s">
        <v>16</v>
      </c>
      <c r="P61" s="94" t="s">
        <v>16</v>
      </c>
      <c r="Q61" s="95" t="s">
        <v>16</v>
      </c>
      <c r="R61" s="94" t="s">
        <v>16</v>
      </c>
      <c r="S61" s="95" t="s">
        <v>16</v>
      </c>
      <c r="T61" s="94" t="s">
        <v>16</v>
      </c>
      <c r="U61" s="95" t="s">
        <v>16</v>
      </c>
      <c r="V61" s="94">
        <v>4.8318820613361124</v>
      </c>
      <c r="W61" s="95">
        <v>2.9233162285290422</v>
      </c>
      <c r="X61" s="94">
        <v>2.9531402080532003</v>
      </c>
      <c r="Y61" s="95">
        <v>3</v>
      </c>
      <c r="Z61" s="94">
        <v>2.6</v>
      </c>
      <c r="AA61" s="95">
        <v>1.8</v>
      </c>
      <c r="AB61" s="94">
        <v>4.2</v>
      </c>
      <c r="AC61" s="95">
        <v>1.9</v>
      </c>
      <c r="AD61" s="94">
        <v>2.6</v>
      </c>
      <c r="AE61" s="103">
        <v>2.8</v>
      </c>
      <c r="AF61" s="94">
        <v>2.8</v>
      </c>
      <c r="AG61" s="103">
        <v>2.6250675310642895</v>
      </c>
      <c r="AH61" s="94">
        <v>1.4</v>
      </c>
      <c r="AI61" s="103">
        <v>9.1</v>
      </c>
      <c r="AJ61" s="110">
        <v>3.7</v>
      </c>
      <c r="AK61" s="103">
        <v>3.5</v>
      </c>
      <c r="AL61" s="110">
        <v>3.4</v>
      </c>
    </row>
    <row r="62" spans="1:38" ht="11.25" customHeight="1">
      <c r="A62" s="66" t="s">
        <v>81</v>
      </c>
      <c r="B62" s="94" t="s">
        <v>16</v>
      </c>
      <c r="C62" s="102" t="s">
        <v>16</v>
      </c>
      <c r="D62" s="94" t="s">
        <v>16</v>
      </c>
      <c r="E62" s="102" t="s">
        <v>16</v>
      </c>
      <c r="F62" s="94" t="s">
        <v>16</v>
      </c>
      <c r="G62" s="102" t="s">
        <v>16</v>
      </c>
      <c r="H62" s="94" t="s">
        <v>16</v>
      </c>
      <c r="I62" s="102" t="s">
        <v>16</v>
      </c>
      <c r="J62" s="94" t="s">
        <v>16</v>
      </c>
      <c r="K62" s="102" t="s">
        <v>16</v>
      </c>
      <c r="L62" s="94" t="s">
        <v>16</v>
      </c>
      <c r="M62" s="95"/>
      <c r="N62" s="94">
        <v>12</v>
      </c>
      <c r="O62" s="95" t="s">
        <v>16</v>
      </c>
      <c r="P62" s="94" t="s">
        <v>16</v>
      </c>
      <c r="Q62" s="95" t="s">
        <v>16</v>
      </c>
      <c r="R62" s="94" t="s">
        <v>16</v>
      </c>
      <c r="S62" s="95" t="s">
        <v>16</v>
      </c>
      <c r="T62" s="94" t="s">
        <v>16</v>
      </c>
      <c r="U62" s="95" t="s">
        <v>16</v>
      </c>
      <c r="V62" s="94">
        <v>3.3092342257534111</v>
      </c>
      <c r="W62" s="95">
        <v>2.5353884869455801</v>
      </c>
      <c r="X62" s="94">
        <v>1.138871552018119</v>
      </c>
      <c r="Y62" s="95">
        <v>4</v>
      </c>
      <c r="Z62" s="94">
        <v>2.8</v>
      </c>
      <c r="AA62" s="95">
        <v>3</v>
      </c>
      <c r="AB62" s="94">
        <v>2.2000000000000002</v>
      </c>
      <c r="AC62" s="95">
        <v>2.1</v>
      </c>
      <c r="AD62" s="94">
        <v>2.4</v>
      </c>
      <c r="AE62" s="103">
        <v>2.8</v>
      </c>
      <c r="AF62" s="94">
        <v>2.8</v>
      </c>
      <c r="AG62" s="103">
        <v>2.8105811450221245</v>
      </c>
      <c r="AH62" s="94">
        <v>1.3</v>
      </c>
      <c r="AI62" s="103">
        <v>9.6</v>
      </c>
      <c r="AJ62" s="110">
        <v>4.0999999999999996</v>
      </c>
      <c r="AK62" s="103">
        <v>3.5</v>
      </c>
      <c r="AL62" s="110">
        <v>3.6</v>
      </c>
    </row>
    <row r="63" spans="1:38" ht="11.25" customHeight="1">
      <c r="A63" s="65" t="s">
        <v>72</v>
      </c>
      <c r="B63" s="94" t="s">
        <v>16</v>
      </c>
      <c r="C63" s="102" t="s">
        <v>16</v>
      </c>
      <c r="D63" s="94" t="s">
        <v>16</v>
      </c>
      <c r="E63" s="102" t="s">
        <v>16</v>
      </c>
      <c r="F63" s="94" t="s">
        <v>16</v>
      </c>
      <c r="G63" s="102" t="s">
        <v>16</v>
      </c>
      <c r="H63" s="94" t="s">
        <v>16</v>
      </c>
      <c r="I63" s="102" t="s">
        <v>16</v>
      </c>
      <c r="J63" s="94" t="s">
        <v>16</v>
      </c>
      <c r="K63" s="102" t="s">
        <v>16</v>
      </c>
      <c r="L63" s="94" t="s">
        <v>16</v>
      </c>
      <c r="M63" s="95" t="s">
        <v>16</v>
      </c>
      <c r="N63" s="94">
        <v>11.7</v>
      </c>
      <c r="O63" s="95">
        <v>11.2</v>
      </c>
      <c r="P63" s="94">
        <v>13.5</v>
      </c>
      <c r="Q63" s="95">
        <v>9.4</v>
      </c>
      <c r="R63" s="94">
        <v>9.4</v>
      </c>
      <c r="S63" s="95">
        <v>8.8000000000000007</v>
      </c>
      <c r="T63" s="94">
        <v>12.1</v>
      </c>
      <c r="U63" s="95" t="s">
        <v>16</v>
      </c>
      <c r="V63" s="94">
        <v>7.3761208550161994</v>
      </c>
      <c r="W63" s="95">
        <v>5.7116967598553998</v>
      </c>
      <c r="X63" s="94">
        <v>4.6001392903679958</v>
      </c>
      <c r="Y63" s="95">
        <v>5.4</v>
      </c>
      <c r="Z63" s="94">
        <v>5.5</v>
      </c>
      <c r="AA63" s="95">
        <v>4.9000000000000004</v>
      </c>
      <c r="AB63" s="94">
        <v>5.5</v>
      </c>
      <c r="AC63" s="95">
        <v>6.5</v>
      </c>
      <c r="AD63" s="94">
        <v>5.9</v>
      </c>
      <c r="AE63" s="103">
        <v>6.3</v>
      </c>
      <c r="AF63" s="94">
        <v>4.3</v>
      </c>
      <c r="AG63" s="103">
        <v>3.3142956776157995</v>
      </c>
      <c r="AH63" s="94">
        <f>AVERAGE(AH64:AH67)</f>
        <v>2.1749999999999998</v>
      </c>
      <c r="AI63" s="103">
        <v>6.95</v>
      </c>
      <c r="AJ63" s="110">
        <v>6.2</v>
      </c>
      <c r="AK63" s="103">
        <v>5.7</v>
      </c>
      <c r="AL63" s="110">
        <v>5.0999999999999996</v>
      </c>
    </row>
    <row r="64" spans="1:38" ht="11.25" customHeight="1">
      <c r="A64" s="66" t="s">
        <v>74</v>
      </c>
      <c r="B64" s="94" t="s">
        <v>16</v>
      </c>
      <c r="C64" s="102" t="s">
        <v>16</v>
      </c>
      <c r="D64" s="94" t="s">
        <v>16</v>
      </c>
      <c r="E64" s="102" t="s">
        <v>16</v>
      </c>
      <c r="F64" s="94" t="s">
        <v>16</v>
      </c>
      <c r="G64" s="102" t="s">
        <v>16</v>
      </c>
      <c r="H64" s="94" t="s">
        <v>16</v>
      </c>
      <c r="I64" s="102" t="s">
        <v>16</v>
      </c>
      <c r="J64" s="94" t="s">
        <v>16</v>
      </c>
      <c r="K64" s="102" t="s">
        <v>16</v>
      </c>
      <c r="L64" s="94" t="s">
        <v>16</v>
      </c>
      <c r="M64" s="95" t="s">
        <v>16</v>
      </c>
      <c r="N64" s="94">
        <v>14.8</v>
      </c>
      <c r="O64" s="95">
        <v>13.2</v>
      </c>
      <c r="P64" s="94">
        <v>15.7</v>
      </c>
      <c r="Q64" s="95">
        <v>14.5</v>
      </c>
      <c r="R64" s="94">
        <v>14.5</v>
      </c>
      <c r="S64" s="95">
        <v>13.4</v>
      </c>
      <c r="T64" s="94" t="s">
        <v>16</v>
      </c>
      <c r="U64" s="95" t="s">
        <v>16</v>
      </c>
      <c r="V64" s="94">
        <v>9.1891827182071761</v>
      </c>
      <c r="W64" s="95">
        <v>8.0523502351520122</v>
      </c>
      <c r="X64" s="94">
        <v>6.6080565405710505</v>
      </c>
      <c r="Y64" s="95">
        <v>6.4</v>
      </c>
      <c r="Z64" s="94">
        <v>6.6</v>
      </c>
      <c r="AA64" s="95">
        <v>6.2</v>
      </c>
      <c r="AB64" s="94">
        <v>7.7</v>
      </c>
      <c r="AC64" s="95">
        <v>6.4</v>
      </c>
      <c r="AD64" s="94">
        <v>6.1</v>
      </c>
      <c r="AE64" s="103">
        <v>6</v>
      </c>
      <c r="AF64" s="94">
        <v>5.9</v>
      </c>
      <c r="AG64" s="103">
        <v>5.3913582229973152</v>
      </c>
      <c r="AH64" s="94">
        <v>2.6</v>
      </c>
      <c r="AI64" s="103">
        <v>7.4</v>
      </c>
      <c r="AJ64" s="110">
        <v>6.1</v>
      </c>
      <c r="AK64" s="103">
        <v>5.5</v>
      </c>
      <c r="AL64" s="110">
        <v>4.9000000000000004</v>
      </c>
    </row>
    <row r="65" spans="1:38" ht="11.25" customHeight="1">
      <c r="A65" s="66" t="s">
        <v>75</v>
      </c>
      <c r="B65" s="94" t="s">
        <v>16</v>
      </c>
      <c r="C65" s="102" t="s">
        <v>16</v>
      </c>
      <c r="D65" s="94" t="s">
        <v>16</v>
      </c>
      <c r="E65" s="102" t="s">
        <v>16</v>
      </c>
      <c r="F65" s="94" t="s">
        <v>16</v>
      </c>
      <c r="G65" s="95" t="s">
        <v>16</v>
      </c>
      <c r="H65" s="94" t="s">
        <v>16</v>
      </c>
      <c r="I65" s="102" t="s">
        <v>16</v>
      </c>
      <c r="J65" s="94" t="s">
        <v>16</v>
      </c>
      <c r="K65" s="102" t="s">
        <v>16</v>
      </c>
      <c r="L65" s="94" t="s">
        <v>16</v>
      </c>
      <c r="M65" s="95" t="s">
        <v>16</v>
      </c>
      <c r="N65" s="94">
        <v>13.5</v>
      </c>
      <c r="O65" s="95">
        <v>11.1</v>
      </c>
      <c r="P65" s="94">
        <v>15.1</v>
      </c>
      <c r="Q65" s="95">
        <v>13</v>
      </c>
      <c r="R65" s="94">
        <v>13</v>
      </c>
      <c r="S65" s="95">
        <v>12</v>
      </c>
      <c r="T65" s="94" t="s">
        <v>16</v>
      </c>
      <c r="U65" s="95" t="s">
        <v>16</v>
      </c>
      <c r="V65" s="94">
        <v>8.4508991275107412</v>
      </c>
      <c r="W65" s="95">
        <v>5.8640633634186781</v>
      </c>
      <c r="X65" s="94">
        <v>5.1753693777040084</v>
      </c>
      <c r="Y65" s="95">
        <v>5.2</v>
      </c>
      <c r="Z65" s="94">
        <v>5.5</v>
      </c>
      <c r="AA65" s="95">
        <v>4.8</v>
      </c>
      <c r="AB65" s="94">
        <v>5.6</v>
      </c>
      <c r="AC65" s="95">
        <v>6</v>
      </c>
      <c r="AD65" s="94">
        <v>5.3</v>
      </c>
      <c r="AE65" s="103">
        <v>5.5</v>
      </c>
      <c r="AF65" s="94">
        <v>4.7</v>
      </c>
      <c r="AG65" s="103">
        <v>4.3415759807321281</v>
      </c>
      <c r="AH65" s="94">
        <v>2.2999999999999998</v>
      </c>
      <c r="AI65" s="103">
        <v>7.6</v>
      </c>
      <c r="AJ65" s="110">
        <v>6.3</v>
      </c>
      <c r="AK65" s="103">
        <v>5.5</v>
      </c>
      <c r="AL65" s="110">
        <v>5</v>
      </c>
    </row>
    <row r="66" spans="1:38" ht="11.25" customHeight="1">
      <c r="A66" s="66" t="s">
        <v>76</v>
      </c>
      <c r="B66" s="94" t="s">
        <v>16</v>
      </c>
      <c r="C66" s="95" t="s">
        <v>16</v>
      </c>
      <c r="D66" s="94" t="s">
        <v>16</v>
      </c>
      <c r="E66" s="95" t="s">
        <v>16</v>
      </c>
      <c r="F66" s="94" t="s">
        <v>16</v>
      </c>
      <c r="G66" s="95" t="s">
        <v>16</v>
      </c>
      <c r="H66" s="94" t="s">
        <v>16</v>
      </c>
      <c r="I66" s="95" t="s">
        <v>16</v>
      </c>
      <c r="J66" s="94" t="s">
        <v>16</v>
      </c>
      <c r="K66" s="95" t="s">
        <v>16</v>
      </c>
      <c r="L66" s="94" t="s">
        <v>16</v>
      </c>
      <c r="M66" s="95" t="s">
        <v>16</v>
      </c>
      <c r="N66" s="94">
        <v>9.6</v>
      </c>
      <c r="O66" s="95">
        <v>4.5</v>
      </c>
      <c r="P66" s="94">
        <v>14.2</v>
      </c>
      <c r="Q66" s="95">
        <v>9.4</v>
      </c>
      <c r="R66" s="94">
        <v>9.4</v>
      </c>
      <c r="S66" s="95">
        <v>7.6</v>
      </c>
      <c r="T66" s="94" t="s">
        <v>16</v>
      </c>
      <c r="U66" s="95" t="s">
        <v>16</v>
      </c>
      <c r="V66" s="94">
        <v>6.9227481310031687</v>
      </c>
      <c r="W66" s="95">
        <v>5.0704645440310188</v>
      </c>
      <c r="X66" s="94">
        <v>4.7712003643876173</v>
      </c>
      <c r="Y66" s="95">
        <v>4.0999999999999996</v>
      </c>
      <c r="Z66" s="94">
        <v>4.0999999999999996</v>
      </c>
      <c r="AA66" s="95">
        <v>3.8</v>
      </c>
      <c r="AB66" s="94">
        <v>3.9</v>
      </c>
      <c r="AC66" s="95">
        <v>5.4</v>
      </c>
      <c r="AD66" s="94">
        <v>5.4</v>
      </c>
      <c r="AE66" s="99">
        <v>5.4</v>
      </c>
      <c r="AF66" s="94">
        <v>4.3</v>
      </c>
      <c r="AG66" s="103">
        <v>3.5200848000353337</v>
      </c>
      <c r="AH66" s="94">
        <v>1.8</v>
      </c>
      <c r="AI66" s="103">
        <v>6.6</v>
      </c>
      <c r="AJ66" s="110">
        <v>5.9</v>
      </c>
      <c r="AK66" s="103">
        <v>4.7</v>
      </c>
      <c r="AL66" s="110">
        <v>4.3</v>
      </c>
    </row>
    <row r="67" spans="1:38" ht="11.25" customHeight="1" thickBot="1">
      <c r="A67" s="112" t="s">
        <v>77</v>
      </c>
      <c r="B67" s="97" t="s">
        <v>16</v>
      </c>
      <c r="C67" s="98" t="s">
        <v>16</v>
      </c>
      <c r="D67" s="97" t="s">
        <v>16</v>
      </c>
      <c r="E67" s="98" t="s">
        <v>16</v>
      </c>
      <c r="F67" s="97" t="s">
        <v>16</v>
      </c>
      <c r="G67" s="98" t="s">
        <v>16</v>
      </c>
      <c r="H67" s="97" t="s">
        <v>16</v>
      </c>
      <c r="I67" s="98" t="s">
        <v>16</v>
      </c>
      <c r="J67" s="97" t="s">
        <v>16</v>
      </c>
      <c r="K67" s="98" t="s">
        <v>16</v>
      </c>
      <c r="L67" s="97" t="s">
        <v>16</v>
      </c>
      <c r="M67" s="98" t="s">
        <v>16</v>
      </c>
      <c r="N67" s="97">
        <v>8.1999999999999993</v>
      </c>
      <c r="O67" s="98">
        <v>8.9</v>
      </c>
      <c r="P67" s="97">
        <v>10.3</v>
      </c>
      <c r="Q67" s="98">
        <v>5.8</v>
      </c>
      <c r="R67" s="94">
        <v>5.8</v>
      </c>
      <c r="S67" s="98">
        <v>6.1</v>
      </c>
      <c r="T67" s="97" t="s">
        <v>16</v>
      </c>
      <c r="U67" s="98" t="s">
        <v>16</v>
      </c>
      <c r="V67" s="97">
        <v>3.6943760131143937</v>
      </c>
      <c r="W67" s="98">
        <v>2.9686900844502704</v>
      </c>
      <c r="X67" s="97">
        <v>0.32217258963513462</v>
      </c>
      <c r="Y67" s="98">
        <v>5.7</v>
      </c>
      <c r="Z67" s="97">
        <v>5.3</v>
      </c>
      <c r="AA67" s="98">
        <v>4.5999999999999996</v>
      </c>
      <c r="AB67" s="97">
        <v>4</v>
      </c>
      <c r="AC67" s="98">
        <v>8.8000000000000007</v>
      </c>
      <c r="AD67" s="97">
        <v>6.9</v>
      </c>
      <c r="AE67" s="105">
        <v>9.1</v>
      </c>
      <c r="AF67" s="97">
        <v>6.2</v>
      </c>
      <c r="AG67" s="103">
        <v>0.27197484458580307</v>
      </c>
      <c r="AH67" s="97">
        <v>2</v>
      </c>
      <c r="AI67" s="151">
        <v>6.2</v>
      </c>
      <c r="AJ67" s="111">
        <v>6.4</v>
      </c>
      <c r="AK67" s="151">
        <v>7.1</v>
      </c>
      <c r="AL67" s="111">
        <v>6.3</v>
      </c>
    </row>
    <row r="68" spans="1:38" ht="12.75" customHeight="1" thickTop="1">
      <c r="A68" s="593" t="s">
        <v>5</v>
      </c>
      <c r="B68" s="593"/>
      <c r="C68" s="593"/>
      <c r="D68" s="593"/>
      <c r="E68" s="593"/>
      <c r="F68" s="593"/>
      <c r="G68" s="593"/>
      <c r="H68" s="593"/>
      <c r="I68" s="593"/>
      <c r="J68" s="593"/>
      <c r="K68" s="593"/>
      <c r="L68" s="593"/>
      <c r="M68" s="593"/>
      <c r="N68" s="593"/>
      <c r="O68" s="593"/>
      <c r="P68" s="593"/>
      <c r="Q68" s="593"/>
      <c r="R68" s="593"/>
      <c r="S68" s="593"/>
      <c r="T68" s="593"/>
      <c r="U68" s="593"/>
      <c r="V68" s="593"/>
      <c r="W68" s="593"/>
      <c r="X68" s="593"/>
      <c r="Y68" s="593"/>
      <c r="Z68" s="593"/>
      <c r="AA68" s="593"/>
      <c r="AB68" s="593"/>
      <c r="AC68" s="593"/>
      <c r="AD68" s="593"/>
      <c r="AE68" s="593"/>
      <c r="AF68" s="593"/>
      <c r="AG68" s="593"/>
      <c r="AH68" s="121"/>
      <c r="AI68" s="15"/>
      <c r="AJ68" s="15"/>
      <c r="AK68" s="15"/>
      <c r="AL68" s="15"/>
    </row>
    <row r="69" spans="1:38" ht="11.25" customHeight="1">
      <c r="A69" s="613" t="s">
        <v>91</v>
      </c>
      <c r="B69" s="613"/>
      <c r="C69" s="613"/>
      <c r="D69" s="613"/>
      <c r="E69" s="613"/>
      <c r="F69" s="613"/>
      <c r="G69" s="613"/>
      <c r="H69" s="613"/>
      <c r="I69" s="613"/>
      <c r="J69" s="613"/>
      <c r="K69" s="613"/>
      <c r="L69" s="613"/>
      <c r="M69" s="613"/>
      <c r="N69" s="613"/>
      <c r="O69" s="613"/>
      <c r="P69" s="613"/>
      <c r="Q69" s="613"/>
      <c r="R69" s="613"/>
      <c r="S69" s="613"/>
      <c r="T69" s="613"/>
      <c r="U69" s="613"/>
      <c r="V69" s="613"/>
      <c r="W69" s="613"/>
      <c r="X69" s="613"/>
      <c r="Y69" s="613"/>
      <c r="Z69" s="613"/>
      <c r="AA69" s="613"/>
      <c r="AB69" s="613"/>
      <c r="AC69" s="613"/>
      <c r="AD69" s="613"/>
      <c r="AE69" s="613"/>
      <c r="AF69" s="613"/>
      <c r="AG69" s="613"/>
      <c r="AH69" s="121"/>
      <c r="AI69" s="15"/>
      <c r="AJ69" s="15"/>
      <c r="AK69" s="15"/>
      <c r="AL69" s="15"/>
    </row>
    <row r="70" spans="1:38" ht="13.15" customHeight="1">
      <c r="A70" s="588" t="s">
        <v>313</v>
      </c>
      <c r="B70" s="588"/>
      <c r="C70" s="588"/>
      <c r="D70" s="588"/>
      <c r="E70" s="588"/>
      <c r="F70" s="588"/>
      <c r="G70" s="588"/>
      <c r="H70" s="588"/>
      <c r="I70" s="588"/>
      <c r="J70" s="588"/>
      <c r="K70" s="588"/>
      <c r="L70" s="588"/>
      <c r="M70" s="588"/>
      <c r="N70" s="588"/>
      <c r="O70" s="588"/>
      <c r="P70" s="588"/>
      <c r="Q70" s="588"/>
      <c r="R70" s="588"/>
      <c r="S70" s="588"/>
      <c r="T70" s="588"/>
      <c r="U70" s="588"/>
      <c r="V70" s="588"/>
      <c r="W70" s="588"/>
      <c r="X70" s="588"/>
      <c r="Y70" s="588"/>
      <c r="Z70" s="588"/>
      <c r="AA70" s="588"/>
      <c r="AB70" s="588"/>
      <c r="AC70" s="588"/>
      <c r="AD70" s="588"/>
      <c r="AE70" s="588"/>
      <c r="AF70" s="588"/>
      <c r="AG70" s="588"/>
      <c r="AH70" s="10"/>
      <c r="AI70" s="15"/>
      <c r="AJ70" s="15"/>
      <c r="AK70" s="15"/>
      <c r="AL70" s="15"/>
    </row>
    <row r="71" spans="1:38" hidden="1">
      <c r="AH71" s="125"/>
    </row>
  </sheetData>
  <mergeCells count="7">
    <mergeCell ref="A70:AG70"/>
    <mergeCell ref="A1:AL1"/>
    <mergeCell ref="A3:AL3"/>
    <mergeCell ref="A4:AL4"/>
    <mergeCell ref="B5:AL6"/>
    <mergeCell ref="A68:AG68"/>
    <mergeCell ref="A69:AG69"/>
  </mergeCells>
  <hyperlinks>
    <hyperlink ref="A5" location="Indice!A1" display="Índice" xr:uid="{0C579EF1-E998-4320-844C-B68452E2CC0F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37" max="16383" man="1"/>
  </rowBreaks>
  <colBreaks count="1" manualBreakCount="1">
    <brk id="16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82AFE-5F67-4722-B9FB-1C5998DAF77F}">
  <dimension ref="A1:J39"/>
  <sheetViews>
    <sheetView zoomScaleNormal="100" zoomScaleSheetLayoutView="100" workbookViewId="0">
      <selection activeCell="A37" sqref="A37:J37"/>
    </sheetView>
  </sheetViews>
  <sheetFormatPr defaultColWidth="0" defaultRowHeight="12.75" zeroHeight="1"/>
  <cols>
    <col min="1" max="1" width="24.5703125" style="8" customWidth="1"/>
    <col min="2" max="9" width="15.42578125" customWidth="1"/>
    <col min="10" max="10" width="14.28515625" customWidth="1"/>
    <col min="11" max="16384" width="6" hidden="1"/>
  </cols>
  <sheetData>
    <row r="1" spans="1:10" s="139" customFormat="1" ht="18">
      <c r="A1" s="586" t="s">
        <v>0</v>
      </c>
      <c r="B1" s="586"/>
      <c r="C1" s="586"/>
      <c r="D1" s="586"/>
      <c r="E1" s="586"/>
      <c r="F1" s="586"/>
      <c r="G1" s="586"/>
      <c r="H1" s="586"/>
      <c r="I1" s="586"/>
      <c r="J1" s="586"/>
    </row>
    <row r="2" spans="1:10" s="139" customFormat="1" ht="18">
      <c r="A2" s="422"/>
      <c r="B2" s="422"/>
      <c r="C2" s="422"/>
      <c r="D2" s="422"/>
      <c r="E2" s="422"/>
      <c r="F2" s="422"/>
      <c r="G2" s="422"/>
      <c r="H2" s="422"/>
      <c r="I2" s="422"/>
      <c r="J2" s="422"/>
    </row>
    <row r="3" spans="1:10" s="140" customFormat="1" ht="15">
      <c r="A3" s="587" t="s">
        <v>1</v>
      </c>
      <c r="B3" s="587"/>
      <c r="C3" s="587"/>
      <c r="D3" s="587"/>
      <c r="E3" s="587"/>
      <c r="F3" s="587"/>
      <c r="G3" s="587"/>
      <c r="H3" s="587"/>
      <c r="I3" s="587"/>
      <c r="J3" s="587"/>
    </row>
    <row r="4" spans="1:10" s="145" customFormat="1" ht="15">
      <c r="A4" s="614" t="s">
        <v>375</v>
      </c>
      <c r="B4" s="614"/>
      <c r="C4" s="614"/>
      <c r="D4" s="614"/>
      <c r="E4" s="614"/>
      <c r="F4" s="614"/>
      <c r="G4" s="614"/>
      <c r="H4" s="614"/>
      <c r="I4" s="614"/>
      <c r="J4" s="614"/>
    </row>
    <row r="5" spans="1:10" s="53" customFormat="1" ht="16.5" customHeight="1">
      <c r="A5" s="159" t="s">
        <v>2</v>
      </c>
      <c r="B5" s="596" t="s">
        <v>131</v>
      </c>
      <c r="C5" s="596"/>
      <c r="D5" s="596"/>
      <c r="E5" s="596"/>
      <c r="F5" s="596"/>
      <c r="G5" s="596"/>
      <c r="H5" s="596"/>
      <c r="I5" s="596"/>
      <c r="J5" s="596"/>
    </row>
    <row r="6" spans="1:10" s="53" customFormat="1" ht="16.5" customHeight="1" thickBot="1">
      <c r="A6" s="160"/>
      <c r="B6" s="597"/>
      <c r="C6" s="597"/>
      <c r="D6" s="597"/>
      <c r="E6" s="597"/>
      <c r="F6" s="597"/>
      <c r="G6" s="597"/>
      <c r="H6" s="597"/>
      <c r="I6" s="597"/>
      <c r="J6" s="597"/>
    </row>
    <row r="7" spans="1:10" ht="18.75" customHeight="1" thickTop="1">
      <c r="A7" s="423" t="s">
        <v>3</v>
      </c>
      <c r="B7" s="399" t="s">
        <v>177</v>
      </c>
      <c r="C7" s="400" t="s">
        <v>300</v>
      </c>
      <c r="D7" s="399" t="s">
        <v>310</v>
      </c>
      <c r="E7" s="400" t="s">
        <v>311</v>
      </c>
      <c r="F7" s="399" t="s">
        <v>316</v>
      </c>
      <c r="G7" s="400" t="s">
        <v>320</v>
      </c>
      <c r="H7" s="399" t="s">
        <v>322</v>
      </c>
      <c r="I7" s="400" t="s">
        <v>324</v>
      </c>
      <c r="J7" s="399" t="s">
        <v>359</v>
      </c>
    </row>
    <row r="8" spans="1:10" ht="13.5" customHeight="1">
      <c r="A8" s="416" t="s">
        <v>17</v>
      </c>
      <c r="B8" s="402"/>
      <c r="C8" s="402"/>
      <c r="D8" s="402"/>
      <c r="E8" s="402"/>
      <c r="F8" s="402"/>
      <c r="G8" s="402"/>
      <c r="H8" s="402"/>
      <c r="I8" s="402"/>
      <c r="J8" s="402"/>
    </row>
    <row r="9" spans="1:10" ht="12" customHeight="1">
      <c r="A9" s="419" t="s">
        <v>71</v>
      </c>
      <c r="B9" s="389">
        <v>9</v>
      </c>
      <c r="C9" s="390">
        <v>7.5</v>
      </c>
      <c r="D9" s="389">
        <v>6.7502356148971581</v>
      </c>
      <c r="E9" s="390">
        <v>5.8</v>
      </c>
      <c r="F9" s="389">
        <v>4.0999999999999996</v>
      </c>
      <c r="G9" s="390">
        <v>4.8</v>
      </c>
      <c r="H9" s="389">
        <v>4.7</v>
      </c>
      <c r="I9" s="390">
        <v>4.5</v>
      </c>
      <c r="J9" s="389">
        <v>4.2</v>
      </c>
    </row>
    <row r="10" spans="1:10" ht="12" customHeight="1">
      <c r="A10" s="406" t="s">
        <v>74</v>
      </c>
      <c r="B10" s="389">
        <v>2.6</v>
      </c>
      <c r="C10" s="390">
        <v>2</v>
      </c>
      <c r="D10" s="389">
        <v>2.1121561765188384</v>
      </c>
      <c r="E10" s="390">
        <v>1.6</v>
      </c>
      <c r="F10" s="389">
        <v>1.2</v>
      </c>
      <c r="G10" s="390">
        <v>2.1</v>
      </c>
      <c r="H10" s="389">
        <v>2</v>
      </c>
      <c r="I10" s="390">
        <v>1.8</v>
      </c>
      <c r="J10" s="389">
        <v>1.5</v>
      </c>
    </row>
    <row r="11" spans="1:10" ht="12" customHeight="1">
      <c r="A11" s="406" t="s">
        <v>75</v>
      </c>
      <c r="B11" s="389">
        <v>4.3</v>
      </c>
      <c r="C11" s="390">
        <v>3.3</v>
      </c>
      <c r="D11" s="389">
        <v>2.9987986913403537</v>
      </c>
      <c r="E11" s="390">
        <v>2.6</v>
      </c>
      <c r="F11" s="389">
        <v>1.6</v>
      </c>
      <c r="G11" s="390">
        <v>2.2000000000000002</v>
      </c>
      <c r="H11" s="389">
        <v>2.2999999999999998</v>
      </c>
      <c r="I11" s="390">
        <v>2.1</v>
      </c>
      <c r="J11" s="389">
        <v>2</v>
      </c>
    </row>
    <row r="12" spans="1:10" ht="12" customHeight="1">
      <c r="A12" s="406" t="s">
        <v>76</v>
      </c>
      <c r="B12" s="389">
        <v>8.4</v>
      </c>
      <c r="C12" s="390">
        <v>6.4</v>
      </c>
      <c r="D12" s="389">
        <v>5.6486048519688206</v>
      </c>
      <c r="E12" s="390">
        <v>4.9000000000000004</v>
      </c>
      <c r="F12" s="389">
        <v>3.4</v>
      </c>
      <c r="G12" s="390">
        <v>4.4000000000000004</v>
      </c>
      <c r="H12" s="389">
        <v>3.7</v>
      </c>
      <c r="I12" s="390">
        <v>3.6</v>
      </c>
      <c r="J12" s="389">
        <v>3.7</v>
      </c>
    </row>
    <row r="13" spans="1:10" ht="12" customHeight="1">
      <c r="A13" s="406" t="s">
        <v>77</v>
      </c>
      <c r="B13" s="389">
        <v>11.4</v>
      </c>
      <c r="C13" s="390">
        <v>9.6999999999999993</v>
      </c>
      <c r="D13" s="389">
        <v>8.5320878320999629</v>
      </c>
      <c r="E13" s="390">
        <v>7.4</v>
      </c>
      <c r="F13" s="389">
        <v>5</v>
      </c>
      <c r="G13" s="390">
        <v>6</v>
      </c>
      <c r="H13" s="389">
        <v>6.1</v>
      </c>
      <c r="I13" s="390">
        <v>5.7</v>
      </c>
      <c r="J13" s="389">
        <v>5</v>
      </c>
    </row>
    <row r="14" spans="1:10" ht="12" customHeight="1">
      <c r="A14" s="406" t="s">
        <v>78</v>
      </c>
      <c r="B14" s="389">
        <v>13.1</v>
      </c>
      <c r="C14" s="390">
        <v>11.4</v>
      </c>
      <c r="D14" s="389">
        <v>10.422287205609534</v>
      </c>
      <c r="E14" s="390">
        <v>8.9</v>
      </c>
      <c r="F14" s="389">
        <v>6.3</v>
      </c>
      <c r="G14" s="390">
        <v>6.7</v>
      </c>
      <c r="H14" s="389">
        <v>7.1</v>
      </c>
      <c r="I14" s="390">
        <v>6.9</v>
      </c>
      <c r="J14" s="389">
        <v>6.2</v>
      </c>
    </row>
    <row r="15" spans="1:10" ht="12" customHeight="1">
      <c r="A15" s="406" t="s">
        <v>79</v>
      </c>
      <c r="B15" s="389">
        <v>13.7</v>
      </c>
      <c r="C15" s="390">
        <v>11.9</v>
      </c>
      <c r="D15" s="389">
        <v>10.405989571727796</v>
      </c>
      <c r="E15" s="390">
        <v>9.1999999999999993</v>
      </c>
      <c r="F15" s="389">
        <v>7.2</v>
      </c>
      <c r="G15" s="390">
        <v>7.4</v>
      </c>
      <c r="H15" s="389">
        <v>6.7</v>
      </c>
      <c r="I15" s="390">
        <v>6.6</v>
      </c>
      <c r="J15" s="389">
        <v>6.3</v>
      </c>
    </row>
    <row r="16" spans="1:10" ht="12" customHeight="1">
      <c r="A16" s="419" t="s">
        <v>72</v>
      </c>
      <c r="B16" s="389">
        <v>12.1</v>
      </c>
      <c r="C16" s="390">
        <v>11.9</v>
      </c>
      <c r="D16" s="389">
        <v>9.6568353650835803</v>
      </c>
      <c r="E16" s="390">
        <v>8.6999999999999993</v>
      </c>
      <c r="F16" s="389">
        <v>7.4</v>
      </c>
      <c r="G16" s="390">
        <v>8.3000000000000007</v>
      </c>
      <c r="H16" s="389">
        <v>7.4</v>
      </c>
      <c r="I16" s="390">
        <v>6</v>
      </c>
      <c r="J16" s="389">
        <v>5.4</v>
      </c>
    </row>
    <row r="17" spans="1:10" ht="12" customHeight="1">
      <c r="A17" s="406" t="s">
        <v>74</v>
      </c>
      <c r="B17" s="389">
        <v>12.6</v>
      </c>
      <c r="C17" s="390">
        <v>12.1</v>
      </c>
      <c r="D17" s="389">
        <v>9.7838356289515414</v>
      </c>
      <c r="E17" s="390">
        <v>9.5</v>
      </c>
      <c r="F17" s="389">
        <v>7.8</v>
      </c>
      <c r="G17" s="390">
        <v>8.5</v>
      </c>
      <c r="H17" s="389">
        <v>7.5</v>
      </c>
      <c r="I17" s="390">
        <v>6.7</v>
      </c>
      <c r="J17" s="389">
        <v>6.9</v>
      </c>
    </row>
    <row r="18" spans="1:10" ht="12" customHeight="1">
      <c r="A18" s="406" t="s">
        <v>75</v>
      </c>
      <c r="B18" s="389">
        <v>10.1</v>
      </c>
      <c r="C18" s="390">
        <v>11</v>
      </c>
      <c r="D18" s="389">
        <v>9.2653284646244884</v>
      </c>
      <c r="E18" s="390">
        <v>8.5</v>
      </c>
      <c r="F18" s="389">
        <v>7.8</v>
      </c>
      <c r="G18" s="390">
        <v>8.6999999999999993</v>
      </c>
      <c r="H18" s="389">
        <v>7.3</v>
      </c>
      <c r="I18" s="390">
        <v>6.2</v>
      </c>
      <c r="J18" s="389">
        <v>5.5</v>
      </c>
    </row>
    <row r="19" spans="1:10" ht="12" customHeight="1">
      <c r="A19" s="406" t="s">
        <v>76</v>
      </c>
      <c r="B19" s="389">
        <v>14.2</v>
      </c>
      <c r="C19" s="390">
        <v>14.3</v>
      </c>
      <c r="D19" s="389">
        <v>11.816778613364534</v>
      </c>
      <c r="E19" s="390">
        <v>10.7</v>
      </c>
      <c r="F19" s="389">
        <v>8.1999999999999993</v>
      </c>
      <c r="G19" s="390">
        <v>9.5</v>
      </c>
      <c r="H19" s="389">
        <v>8.5</v>
      </c>
      <c r="I19" s="390">
        <v>6.7</v>
      </c>
      <c r="J19" s="389">
        <v>5.7</v>
      </c>
    </row>
    <row r="20" spans="1:10" ht="12" customHeight="1">
      <c r="A20" s="406" t="s">
        <v>77</v>
      </c>
      <c r="B20" s="389">
        <v>12.7</v>
      </c>
      <c r="C20" s="390">
        <v>11.8</v>
      </c>
      <c r="D20" s="389">
        <v>9.9049674042787625</v>
      </c>
      <c r="E20" s="390">
        <v>9</v>
      </c>
      <c r="F20" s="389">
        <v>7.7</v>
      </c>
      <c r="G20" s="390">
        <v>8.5</v>
      </c>
      <c r="H20" s="389">
        <v>7.7</v>
      </c>
      <c r="I20" s="390">
        <v>5.8</v>
      </c>
      <c r="J20" s="389">
        <v>4.7</v>
      </c>
    </row>
    <row r="21" spans="1:10" ht="12" customHeight="1">
      <c r="A21" s="406" t="s">
        <v>78</v>
      </c>
      <c r="B21" s="389">
        <v>11.5</v>
      </c>
      <c r="C21" s="405">
        <v>10.9</v>
      </c>
      <c r="D21" s="389">
        <v>8.2824601366742598</v>
      </c>
      <c r="E21" s="405">
        <v>7.5</v>
      </c>
      <c r="F21" s="389">
        <v>6.6</v>
      </c>
      <c r="G21" s="405">
        <v>7.7</v>
      </c>
      <c r="H21" s="389">
        <v>7</v>
      </c>
      <c r="I21" s="405">
        <v>5.4</v>
      </c>
      <c r="J21" s="389">
        <v>4.2</v>
      </c>
    </row>
    <row r="22" spans="1:10" ht="12" customHeight="1">
      <c r="A22" s="406" t="s">
        <v>79</v>
      </c>
      <c r="B22" s="389">
        <v>10.6</v>
      </c>
      <c r="C22" s="405">
        <v>9.9</v>
      </c>
      <c r="D22" s="389">
        <v>7.9436389626301809</v>
      </c>
      <c r="E22" s="405">
        <v>5.6</v>
      </c>
      <c r="F22" s="389">
        <v>5.8</v>
      </c>
      <c r="G22" s="405">
        <v>5.9</v>
      </c>
      <c r="H22" s="389">
        <v>5.7</v>
      </c>
      <c r="I22" s="405">
        <v>4.3</v>
      </c>
      <c r="J22" s="389">
        <v>3.7</v>
      </c>
    </row>
    <row r="23" spans="1:10" ht="12" customHeight="1">
      <c r="A23" s="421" t="s">
        <v>85</v>
      </c>
      <c r="B23" s="408"/>
      <c r="C23" s="408"/>
      <c r="D23" s="408"/>
      <c r="E23" s="408"/>
      <c r="F23" s="408"/>
      <c r="G23" s="408"/>
      <c r="H23" s="408"/>
      <c r="I23" s="408"/>
      <c r="J23" s="408"/>
    </row>
    <row r="24" spans="1:10" ht="12" customHeight="1">
      <c r="A24" s="419" t="s">
        <v>71</v>
      </c>
      <c r="B24" s="389">
        <v>7.8</v>
      </c>
      <c r="C24" s="409">
        <v>6.5</v>
      </c>
      <c r="D24" s="389">
        <v>5.9</v>
      </c>
      <c r="E24" s="409">
        <v>5.0999999999999996</v>
      </c>
      <c r="F24" s="389">
        <v>3.7</v>
      </c>
      <c r="G24" s="410">
        <v>4.5</v>
      </c>
      <c r="H24" s="389">
        <v>4.4000000000000004</v>
      </c>
      <c r="I24" s="410">
        <v>4.2</v>
      </c>
      <c r="J24" s="389">
        <v>3.9</v>
      </c>
    </row>
    <row r="25" spans="1:10" ht="12" customHeight="1">
      <c r="A25" s="406" t="s">
        <v>74</v>
      </c>
      <c r="B25" s="389">
        <v>2.2999999999999998</v>
      </c>
      <c r="C25" s="409">
        <v>1.8</v>
      </c>
      <c r="D25" s="389">
        <v>1.9</v>
      </c>
      <c r="E25" s="409">
        <v>1.5</v>
      </c>
      <c r="F25" s="389">
        <v>1.2</v>
      </c>
      <c r="G25" s="409">
        <v>2</v>
      </c>
      <c r="H25" s="389">
        <v>1.9</v>
      </c>
      <c r="I25" s="409">
        <v>1.7</v>
      </c>
      <c r="J25" s="389">
        <v>1.4</v>
      </c>
    </row>
    <row r="26" spans="1:10" ht="12" customHeight="1">
      <c r="A26" s="406" t="s">
        <v>75</v>
      </c>
      <c r="B26" s="389">
        <v>3.8</v>
      </c>
      <c r="C26" s="409">
        <v>3</v>
      </c>
      <c r="D26" s="389">
        <v>2.8</v>
      </c>
      <c r="E26" s="409">
        <v>2.4</v>
      </c>
      <c r="F26" s="389">
        <v>1.5</v>
      </c>
      <c r="G26" s="409">
        <v>2.2999999999999998</v>
      </c>
      <c r="H26" s="389">
        <v>2.2999999999999998</v>
      </c>
      <c r="I26" s="409">
        <v>2.2000000000000002</v>
      </c>
      <c r="J26" s="389">
        <v>2</v>
      </c>
    </row>
    <row r="27" spans="1:10" ht="12" customHeight="1">
      <c r="A27" s="406" t="s">
        <v>76</v>
      </c>
      <c r="B27" s="389">
        <v>7.4</v>
      </c>
      <c r="C27" s="409">
        <v>5.6</v>
      </c>
      <c r="D27" s="389">
        <v>5.0999999999999996</v>
      </c>
      <c r="E27" s="409">
        <v>4.4000000000000004</v>
      </c>
      <c r="F27" s="389">
        <v>3.1</v>
      </c>
      <c r="G27" s="409">
        <v>4.3</v>
      </c>
      <c r="H27" s="389">
        <v>3.7</v>
      </c>
      <c r="I27" s="409">
        <v>3.5</v>
      </c>
      <c r="J27" s="389">
        <v>3.7</v>
      </c>
    </row>
    <row r="28" spans="1:10" ht="12" customHeight="1">
      <c r="A28" s="406" t="s">
        <v>77</v>
      </c>
      <c r="B28" s="389">
        <v>10</v>
      </c>
      <c r="C28" s="409">
        <v>8.5</v>
      </c>
      <c r="D28" s="389">
        <v>7.6</v>
      </c>
      <c r="E28" s="409">
        <v>6.5</v>
      </c>
      <c r="F28" s="389">
        <v>4.5</v>
      </c>
      <c r="G28" s="409">
        <v>5.7</v>
      </c>
      <c r="H28" s="389">
        <v>5.8</v>
      </c>
      <c r="I28" s="409">
        <v>5.4</v>
      </c>
      <c r="J28" s="389">
        <v>4.8</v>
      </c>
    </row>
    <row r="29" spans="1:10" ht="12" customHeight="1">
      <c r="A29" s="406" t="s">
        <v>78</v>
      </c>
      <c r="B29" s="389">
        <v>11.7</v>
      </c>
      <c r="C29" s="409">
        <v>10.1</v>
      </c>
      <c r="D29" s="389">
        <v>9.3000000000000007</v>
      </c>
      <c r="E29" s="409">
        <v>7.9</v>
      </c>
      <c r="F29" s="389">
        <v>5.6</v>
      </c>
      <c r="G29" s="409">
        <v>6.2</v>
      </c>
      <c r="H29" s="389">
        <v>6.6</v>
      </c>
      <c r="I29" s="409">
        <v>6.5</v>
      </c>
      <c r="J29" s="389">
        <v>5.9</v>
      </c>
    </row>
    <row r="30" spans="1:10" ht="12" customHeight="1">
      <c r="A30" s="406" t="s">
        <v>79</v>
      </c>
      <c r="B30" s="389">
        <v>12.2</v>
      </c>
      <c r="C30" s="409">
        <v>10.6</v>
      </c>
      <c r="D30" s="389">
        <v>9.3000000000000007</v>
      </c>
      <c r="E30" s="409">
        <v>8.1999999999999993</v>
      </c>
      <c r="F30" s="389">
        <v>6.4</v>
      </c>
      <c r="G30" s="409">
        <v>6.7</v>
      </c>
      <c r="H30" s="389">
        <v>6.2</v>
      </c>
      <c r="I30" s="409">
        <v>6.1</v>
      </c>
      <c r="J30" s="389">
        <v>5.8</v>
      </c>
    </row>
    <row r="31" spans="1:10" ht="12" customHeight="1">
      <c r="A31" s="419" t="s">
        <v>72</v>
      </c>
      <c r="B31" s="389">
        <v>10.9</v>
      </c>
      <c r="C31" s="409">
        <v>10.7</v>
      </c>
      <c r="D31" s="389">
        <v>8.6999999999999993</v>
      </c>
      <c r="E31" s="409">
        <v>7.8</v>
      </c>
      <c r="F31" s="389">
        <v>6.6</v>
      </c>
      <c r="G31" s="409">
        <v>7.4</v>
      </c>
      <c r="H31" s="389">
        <v>6.8</v>
      </c>
      <c r="I31" s="409">
        <v>5.4</v>
      </c>
      <c r="J31" s="389">
        <v>4.8</v>
      </c>
    </row>
    <row r="32" spans="1:10" ht="12" customHeight="1">
      <c r="A32" s="406" t="s">
        <v>74</v>
      </c>
      <c r="B32" s="389">
        <v>11.4</v>
      </c>
      <c r="C32" s="409">
        <v>10.9</v>
      </c>
      <c r="D32" s="389">
        <v>8.6999999999999993</v>
      </c>
      <c r="E32" s="409">
        <v>8.4</v>
      </c>
      <c r="F32" s="389">
        <v>7</v>
      </c>
      <c r="G32" s="409">
        <v>7.6</v>
      </c>
      <c r="H32" s="389">
        <v>6.9</v>
      </c>
      <c r="I32" s="409">
        <v>6.1</v>
      </c>
      <c r="J32" s="389">
        <v>6.3</v>
      </c>
    </row>
    <row r="33" spans="1:10" ht="12" customHeight="1">
      <c r="A33" s="406" t="s">
        <v>75</v>
      </c>
      <c r="B33" s="389">
        <v>9.1999999999999993</v>
      </c>
      <c r="C33" s="409">
        <v>10.1</v>
      </c>
      <c r="D33" s="389">
        <v>8.4</v>
      </c>
      <c r="E33" s="409">
        <v>7.7</v>
      </c>
      <c r="F33" s="389">
        <v>6.9</v>
      </c>
      <c r="G33" s="409">
        <v>7.9</v>
      </c>
      <c r="H33" s="389">
        <v>6.7</v>
      </c>
      <c r="I33" s="409">
        <v>5.6</v>
      </c>
      <c r="J33" s="389">
        <v>5</v>
      </c>
    </row>
    <row r="34" spans="1:10" ht="12" customHeight="1">
      <c r="A34" s="406" t="s">
        <v>76</v>
      </c>
      <c r="B34" s="389">
        <v>12.7</v>
      </c>
      <c r="C34" s="409">
        <v>12.9</v>
      </c>
      <c r="D34" s="389">
        <v>10.6</v>
      </c>
      <c r="E34" s="409">
        <v>9.5</v>
      </c>
      <c r="F34" s="389">
        <v>7.3</v>
      </c>
      <c r="G34" s="409">
        <v>8.5</v>
      </c>
      <c r="H34" s="389">
        <v>7.8</v>
      </c>
      <c r="I34" s="409">
        <v>6</v>
      </c>
      <c r="J34" s="389">
        <v>5.0999999999999996</v>
      </c>
    </row>
    <row r="35" spans="1:10" ht="12" customHeight="1">
      <c r="A35" s="406" t="s">
        <v>77</v>
      </c>
      <c r="B35" s="389">
        <v>11.3</v>
      </c>
      <c r="C35" s="405">
        <v>10.6</v>
      </c>
      <c r="D35" s="389">
        <v>9</v>
      </c>
      <c r="E35" s="405">
        <v>8</v>
      </c>
      <c r="F35" s="389">
        <v>6.9</v>
      </c>
      <c r="G35" s="409">
        <v>7.6</v>
      </c>
      <c r="H35" s="389">
        <v>7.1</v>
      </c>
      <c r="I35" s="409">
        <v>5.2</v>
      </c>
      <c r="J35" s="389">
        <v>4.2</v>
      </c>
    </row>
    <row r="36" spans="1:10" ht="12" customHeight="1">
      <c r="A36" s="406" t="s">
        <v>78</v>
      </c>
      <c r="B36" s="389">
        <v>10.3</v>
      </c>
      <c r="C36" s="405">
        <v>9.6999999999999993</v>
      </c>
      <c r="D36" s="389">
        <v>7.5</v>
      </c>
      <c r="E36" s="405">
        <v>6.8</v>
      </c>
      <c r="F36" s="389">
        <v>5.9</v>
      </c>
      <c r="G36" s="405">
        <v>6.9</v>
      </c>
      <c r="H36" s="389">
        <v>6.3</v>
      </c>
      <c r="I36" s="405">
        <v>4.7</v>
      </c>
      <c r="J36" s="389">
        <v>3.7</v>
      </c>
    </row>
    <row r="37" spans="1:10" ht="12" customHeight="1" thickBot="1">
      <c r="A37" s="507" t="s">
        <v>79</v>
      </c>
      <c r="B37" s="393">
        <v>9.5</v>
      </c>
      <c r="C37" s="414">
        <v>8.8000000000000007</v>
      </c>
      <c r="D37" s="393">
        <v>7</v>
      </c>
      <c r="E37" s="414">
        <v>5.0999999999999996</v>
      </c>
      <c r="F37" s="393">
        <v>5.3</v>
      </c>
      <c r="G37" s="414">
        <v>5.2</v>
      </c>
      <c r="H37" s="393">
        <v>5.0999999999999996</v>
      </c>
      <c r="I37" s="414">
        <v>3.7</v>
      </c>
      <c r="J37" s="393">
        <v>3.3</v>
      </c>
    </row>
    <row r="38" spans="1:10" ht="15" hidden="1">
      <c r="A38" s="483" t="s">
        <v>5</v>
      </c>
      <c r="B38" s="483"/>
      <c r="C38" s="483"/>
      <c r="D38" s="483"/>
      <c r="E38" s="483"/>
      <c r="F38" s="483"/>
      <c r="G38" s="483"/>
      <c r="H38" s="483"/>
      <c r="I38" s="483"/>
      <c r="J38" s="422"/>
    </row>
    <row r="39" spans="1:10" ht="13.15" customHeight="1" thickTop="1">
      <c r="A39" s="594" t="s">
        <v>385</v>
      </c>
      <c r="B39" s="594"/>
      <c r="C39" s="594"/>
      <c r="D39" s="594"/>
      <c r="E39" s="594"/>
      <c r="F39" s="594"/>
      <c r="G39" s="594"/>
      <c r="H39" s="594"/>
      <c r="I39" s="594"/>
      <c r="J39" s="422"/>
    </row>
  </sheetData>
  <mergeCells count="5">
    <mergeCell ref="A39:I39"/>
    <mergeCell ref="B5:J6"/>
    <mergeCell ref="A1:J1"/>
    <mergeCell ref="A3:J3"/>
    <mergeCell ref="A4:J4"/>
  </mergeCells>
  <hyperlinks>
    <hyperlink ref="A5" location="Indice!A1" display="Índice" xr:uid="{0015558E-C91F-4147-817D-B4F617E578A6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oja44"/>
  <dimension ref="A1:AC39"/>
  <sheetViews>
    <sheetView zoomScaleNormal="100" zoomScaleSheetLayoutView="100" workbookViewId="0">
      <selection activeCell="B5" sqref="B5:AC6"/>
    </sheetView>
  </sheetViews>
  <sheetFormatPr defaultColWidth="0" defaultRowHeight="12.75" zeroHeight="1"/>
  <cols>
    <col min="1" max="1" width="24.5703125" style="8" customWidth="1"/>
    <col min="2" max="18" width="7.28515625" style="8" customWidth="1"/>
    <col min="19" max="19" width="7.28515625" customWidth="1"/>
    <col min="20" max="20" width="7.28515625" style="8" customWidth="1"/>
    <col min="21" max="26" width="7.28515625" customWidth="1"/>
    <col min="27" max="27" width="6.85546875" customWidth="1"/>
    <col min="28" max="28" width="6.7109375" customWidth="1"/>
    <col min="29" max="29" width="6.85546875" customWidth="1"/>
    <col min="30" max="16384" width="6" hidden="1"/>
  </cols>
  <sheetData>
    <row r="1" spans="1:29" s="139" customFormat="1" ht="18">
      <c r="A1" s="589" t="s">
        <v>0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89"/>
      <c r="W1" s="589"/>
      <c r="X1" s="589"/>
      <c r="Y1" s="589"/>
      <c r="Z1" s="589"/>
      <c r="AA1" s="589"/>
      <c r="AB1" s="589"/>
      <c r="AC1" s="589"/>
    </row>
    <row r="2" spans="1:29" s="139" customFormat="1" ht="18"/>
    <row r="3" spans="1:29" s="140" customFormat="1" ht="15">
      <c r="A3" s="590" t="s">
        <v>1</v>
      </c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</row>
    <row r="4" spans="1:29" s="145" customFormat="1" ht="15">
      <c r="A4" s="615" t="s">
        <v>326</v>
      </c>
      <c r="B4" s="615"/>
      <c r="C4" s="615"/>
      <c r="D4" s="615"/>
      <c r="E4" s="615"/>
      <c r="F4" s="615"/>
      <c r="G4" s="615"/>
      <c r="H4" s="615"/>
      <c r="I4" s="615"/>
      <c r="J4" s="615"/>
      <c r="K4" s="615"/>
      <c r="L4" s="615"/>
      <c r="M4" s="615"/>
      <c r="N4" s="615"/>
      <c r="O4" s="615"/>
      <c r="P4" s="615"/>
      <c r="Q4" s="615"/>
      <c r="R4" s="615"/>
      <c r="S4" s="615"/>
      <c r="T4" s="615"/>
      <c r="U4" s="615"/>
      <c r="V4" s="615"/>
      <c r="W4" s="615"/>
      <c r="X4" s="615"/>
      <c r="Y4" s="615"/>
      <c r="Z4" s="615"/>
      <c r="AA4" s="615"/>
      <c r="AB4" s="615"/>
      <c r="AC4" s="615"/>
    </row>
    <row r="5" spans="1:29" s="53" customFormat="1" ht="16.5" customHeight="1">
      <c r="A5" s="25" t="s">
        <v>2</v>
      </c>
      <c r="B5" s="606" t="s">
        <v>131</v>
      </c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</row>
    <row r="6" spans="1:29" s="53" customFormat="1" ht="16.5" customHeight="1" thickBot="1">
      <c r="A6" s="26"/>
      <c r="B6" s="607"/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607"/>
      <c r="P6" s="607"/>
      <c r="Q6" s="607"/>
      <c r="R6" s="607"/>
      <c r="S6" s="607"/>
      <c r="T6" s="607"/>
      <c r="U6" s="607"/>
      <c r="V6" s="607"/>
      <c r="W6" s="607"/>
      <c r="X6" s="607"/>
      <c r="Y6" s="607"/>
      <c r="Z6" s="607"/>
      <c r="AA6" s="607"/>
      <c r="AB6" s="607"/>
      <c r="AC6" s="607"/>
    </row>
    <row r="7" spans="1:29" ht="18.75" customHeight="1" thickTop="1">
      <c r="A7" s="21" t="s">
        <v>3</v>
      </c>
      <c r="B7" s="46" t="s">
        <v>33</v>
      </c>
      <c r="C7" s="13" t="s">
        <v>7</v>
      </c>
      <c r="D7" s="46" t="s">
        <v>8</v>
      </c>
      <c r="E7" s="13" t="s">
        <v>9</v>
      </c>
      <c r="F7" s="46" t="s">
        <v>10</v>
      </c>
      <c r="G7" s="13" t="s">
        <v>11</v>
      </c>
      <c r="H7" s="46" t="s">
        <v>12</v>
      </c>
      <c r="I7" s="13" t="s">
        <v>13</v>
      </c>
      <c r="J7" s="46" t="s">
        <v>14</v>
      </c>
      <c r="K7" s="13" t="s">
        <v>15</v>
      </c>
      <c r="L7" s="46" t="s">
        <v>34</v>
      </c>
      <c r="M7" s="13" t="s">
        <v>35</v>
      </c>
      <c r="N7" s="46" t="s">
        <v>36</v>
      </c>
      <c r="O7" s="13" t="s">
        <v>37</v>
      </c>
      <c r="P7" s="46" t="s">
        <v>118</v>
      </c>
      <c r="Q7" s="13" t="s">
        <v>119</v>
      </c>
      <c r="R7" s="46" t="s">
        <v>120</v>
      </c>
      <c r="S7" s="13" t="s">
        <v>134</v>
      </c>
      <c r="T7" s="46" t="s">
        <v>170</v>
      </c>
      <c r="U7" s="13" t="s">
        <v>173</v>
      </c>
      <c r="V7" s="61" t="s">
        <v>177</v>
      </c>
      <c r="W7" s="13" t="s">
        <v>300</v>
      </c>
      <c r="X7" s="61" t="s">
        <v>310</v>
      </c>
      <c r="Y7" s="13" t="s">
        <v>311</v>
      </c>
      <c r="Z7" s="61" t="s">
        <v>316</v>
      </c>
      <c r="AA7" s="13" t="s">
        <v>320</v>
      </c>
      <c r="AB7" s="61" t="s">
        <v>322</v>
      </c>
      <c r="AC7" s="13" t="s">
        <v>324</v>
      </c>
    </row>
    <row r="8" spans="1:29" ht="13.5" customHeight="1">
      <c r="A8" s="45" t="s">
        <v>17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62"/>
      <c r="W8" s="62"/>
      <c r="X8" s="62"/>
      <c r="Y8" s="62"/>
      <c r="Z8" s="62"/>
      <c r="AA8" s="62"/>
      <c r="AB8" s="62"/>
      <c r="AC8" s="62"/>
    </row>
    <row r="9" spans="1:29" ht="12" customHeight="1">
      <c r="A9" s="9" t="s">
        <v>71</v>
      </c>
      <c r="B9" s="94">
        <v>34.5</v>
      </c>
      <c r="C9" s="95">
        <v>30.5</v>
      </c>
      <c r="D9" s="94">
        <v>27.9</v>
      </c>
      <c r="E9" s="95" t="s">
        <v>16</v>
      </c>
      <c r="F9" s="94" t="s">
        <v>16</v>
      </c>
      <c r="G9" s="95" t="s">
        <v>16</v>
      </c>
      <c r="H9" s="94">
        <v>22.6</v>
      </c>
      <c r="I9" s="95">
        <v>21.1</v>
      </c>
      <c r="J9" s="94">
        <v>20.100000000000001</v>
      </c>
      <c r="K9" s="95">
        <v>19</v>
      </c>
      <c r="L9" s="94">
        <v>18.3</v>
      </c>
      <c r="M9" s="95">
        <v>17.600000000000001</v>
      </c>
      <c r="N9" s="94">
        <v>16.600000000000001</v>
      </c>
      <c r="O9" s="95">
        <v>12.012621052203126</v>
      </c>
      <c r="P9" s="94">
        <v>12.5</v>
      </c>
      <c r="Q9" s="95">
        <v>12.5</v>
      </c>
      <c r="R9" s="94">
        <v>12.2</v>
      </c>
      <c r="S9" s="95">
        <v>12.6</v>
      </c>
      <c r="T9" s="94">
        <v>11.9</v>
      </c>
      <c r="U9" s="95">
        <v>10.6</v>
      </c>
      <c r="V9" s="110">
        <v>9.6</v>
      </c>
      <c r="W9" s="95">
        <v>8.4749999999999996</v>
      </c>
      <c r="X9" s="110">
        <v>6.7502356148971581</v>
      </c>
      <c r="Y9" s="95">
        <v>6.5749999999999993</v>
      </c>
      <c r="Z9" s="110">
        <v>5.0374999999999996</v>
      </c>
      <c r="AA9" s="95">
        <v>5.8</v>
      </c>
      <c r="AB9" s="110">
        <v>5.3</v>
      </c>
      <c r="AC9" s="95">
        <v>5</v>
      </c>
    </row>
    <row r="10" spans="1:29" ht="12" customHeight="1">
      <c r="A10" s="11" t="s">
        <v>74</v>
      </c>
      <c r="B10" s="94">
        <v>26.7</v>
      </c>
      <c r="C10" s="95">
        <v>19.600000000000001</v>
      </c>
      <c r="D10" s="94">
        <v>15.7</v>
      </c>
      <c r="E10" s="95" t="s">
        <v>16</v>
      </c>
      <c r="F10" s="94" t="s">
        <v>16</v>
      </c>
      <c r="G10" s="95" t="s">
        <v>16</v>
      </c>
      <c r="H10" s="94" t="s">
        <v>16</v>
      </c>
      <c r="I10" s="95" t="s">
        <v>16</v>
      </c>
      <c r="J10" s="94">
        <v>9.95473048412277</v>
      </c>
      <c r="K10" s="95">
        <v>12.13180362860192</v>
      </c>
      <c r="L10" s="94">
        <v>7.4</v>
      </c>
      <c r="M10" s="95">
        <v>7.2</v>
      </c>
      <c r="N10" s="94">
        <v>8.6938323088728868</v>
      </c>
      <c r="O10" s="95">
        <v>7.4107405831724318</v>
      </c>
      <c r="P10" s="94">
        <v>6.4</v>
      </c>
      <c r="Q10" s="95">
        <v>6.4</v>
      </c>
      <c r="R10" s="94">
        <v>6.3</v>
      </c>
      <c r="S10" s="95">
        <v>6.5</v>
      </c>
      <c r="T10" s="94">
        <v>4.8</v>
      </c>
      <c r="U10" s="95">
        <v>2.9</v>
      </c>
      <c r="V10" s="110">
        <v>11.5</v>
      </c>
      <c r="W10" s="95">
        <v>2</v>
      </c>
      <c r="X10" s="110">
        <v>2.1121561765188384</v>
      </c>
      <c r="Y10" s="95">
        <v>1.6</v>
      </c>
      <c r="Z10" s="110">
        <v>1.2</v>
      </c>
      <c r="AA10" s="95">
        <v>2.1</v>
      </c>
      <c r="AB10" s="110">
        <v>2</v>
      </c>
      <c r="AC10" s="95">
        <v>1.8</v>
      </c>
    </row>
    <row r="11" spans="1:29" ht="12" customHeight="1">
      <c r="A11" s="11" t="s">
        <v>75</v>
      </c>
      <c r="B11" s="94">
        <v>36.5</v>
      </c>
      <c r="C11" s="95">
        <v>28.3</v>
      </c>
      <c r="D11" s="94">
        <v>22.8</v>
      </c>
      <c r="E11" s="95" t="s">
        <v>16</v>
      </c>
      <c r="F11" s="94" t="s">
        <v>16</v>
      </c>
      <c r="G11" s="95" t="s">
        <v>16</v>
      </c>
      <c r="H11" s="94" t="s">
        <v>16</v>
      </c>
      <c r="I11" s="95" t="s">
        <v>16</v>
      </c>
      <c r="J11" s="94">
        <v>15.841743216737317</v>
      </c>
      <c r="K11" s="95">
        <v>18.107469806269073</v>
      </c>
      <c r="L11" s="94">
        <v>14.2</v>
      </c>
      <c r="M11" s="95">
        <v>11.2</v>
      </c>
      <c r="N11" s="94">
        <v>11.654339481321973</v>
      </c>
      <c r="O11" s="95">
        <v>8.4106186888459682</v>
      </c>
      <c r="P11" s="94">
        <v>10.1</v>
      </c>
      <c r="Q11" s="95">
        <v>9.3000000000000007</v>
      </c>
      <c r="R11" s="94">
        <v>8.6</v>
      </c>
      <c r="S11" s="95">
        <v>10.6</v>
      </c>
      <c r="T11" s="94">
        <v>7.9</v>
      </c>
      <c r="U11" s="95">
        <v>6.2</v>
      </c>
      <c r="V11" s="110">
        <v>10.199999999999999</v>
      </c>
      <c r="W11" s="95">
        <v>3.3</v>
      </c>
      <c r="X11" s="110">
        <v>2.9987986913403537</v>
      </c>
      <c r="Y11" s="95">
        <v>2.6</v>
      </c>
      <c r="Z11" s="110">
        <v>1.6</v>
      </c>
      <c r="AA11" s="95">
        <v>2.2000000000000002</v>
      </c>
      <c r="AB11" s="110">
        <v>2.2999999999999998</v>
      </c>
      <c r="AC11" s="95">
        <v>2.1</v>
      </c>
    </row>
    <row r="12" spans="1:29" ht="12" customHeight="1">
      <c r="A12" s="11" t="s">
        <v>76</v>
      </c>
      <c r="B12" s="94">
        <v>40</v>
      </c>
      <c r="C12" s="95">
        <v>35.200000000000003</v>
      </c>
      <c r="D12" s="94">
        <v>30.6</v>
      </c>
      <c r="E12" s="95" t="s">
        <v>16</v>
      </c>
      <c r="F12" s="94" t="s">
        <v>16</v>
      </c>
      <c r="G12" s="95" t="s">
        <v>16</v>
      </c>
      <c r="H12" s="94" t="s">
        <v>16</v>
      </c>
      <c r="I12" s="95" t="s">
        <v>16</v>
      </c>
      <c r="J12" s="94">
        <v>22.304371925980917</v>
      </c>
      <c r="K12" s="95">
        <v>23.837059388286931</v>
      </c>
      <c r="L12" s="94">
        <v>20.8</v>
      </c>
      <c r="M12" s="95">
        <v>19.399999999999999</v>
      </c>
      <c r="N12" s="94">
        <v>17.44013823747223</v>
      </c>
      <c r="O12" s="95">
        <v>12.66458869765551</v>
      </c>
      <c r="P12" s="94">
        <v>13.1</v>
      </c>
      <c r="Q12" s="95">
        <v>14.3</v>
      </c>
      <c r="R12" s="94">
        <v>13.6</v>
      </c>
      <c r="S12" s="95">
        <v>13.9</v>
      </c>
      <c r="T12" s="94">
        <v>12.3</v>
      </c>
      <c r="U12" s="95">
        <v>10.1</v>
      </c>
      <c r="V12" s="110">
        <v>2.6</v>
      </c>
      <c r="W12" s="95">
        <v>6.4</v>
      </c>
      <c r="X12" s="110">
        <v>5.6486048519688206</v>
      </c>
      <c r="Y12" s="95">
        <v>4.9000000000000004</v>
      </c>
      <c r="Z12" s="110">
        <v>3.4</v>
      </c>
      <c r="AA12" s="95">
        <v>4.4000000000000004</v>
      </c>
      <c r="AB12" s="110">
        <v>3.7</v>
      </c>
      <c r="AC12" s="95">
        <v>3.6</v>
      </c>
    </row>
    <row r="13" spans="1:29" ht="12" customHeight="1">
      <c r="A13" s="11" t="s">
        <v>77</v>
      </c>
      <c r="B13" s="94">
        <v>41.7</v>
      </c>
      <c r="C13" s="95">
        <v>37.200000000000003</v>
      </c>
      <c r="D13" s="94">
        <v>34.5</v>
      </c>
      <c r="E13" s="95" t="s">
        <v>16</v>
      </c>
      <c r="F13" s="94" t="s">
        <v>16</v>
      </c>
      <c r="G13" s="95" t="s">
        <v>16</v>
      </c>
      <c r="H13" s="94" t="s">
        <v>16</v>
      </c>
      <c r="I13" s="95" t="s">
        <v>16</v>
      </c>
      <c r="J13" s="94">
        <v>25.203362325264997</v>
      </c>
      <c r="K13" s="95">
        <v>24.415917687265122</v>
      </c>
      <c r="L13" s="94">
        <v>24</v>
      </c>
      <c r="M13" s="95">
        <v>22.8</v>
      </c>
      <c r="N13" s="94">
        <v>20.439135893886224</v>
      </c>
      <c r="O13" s="95">
        <v>14.201548139151242</v>
      </c>
      <c r="P13" s="94">
        <v>14.9</v>
      </c>
      <c r="Q13" s="95">
        <v>15</v>
      </c>
      <c r="R13" s="94">
        <v>15.9</v>
      </c>
      <c r="S13" s="95">
        <v>16.3</v>
      </c>
      <c r="T13" s="94">
        <v>15.1</v>
      </c>
      <c r="U13" s="95">
        <v>13.3</v>
      </c>
      <c r="V13" s="110">
        <v>13.2</v>
      </c>
      <c r="W13" s="95">
        <v>9.6999999999999993</v>
      </c>
      <c r="X13" s="110">
        <v>8.5320878320999629</v>
      </c>
      <c r="Y13" s="95">
        <v>7.4</v>
      </c>
      <c r="Z13" s="110">
        <v>5</v>
      </c>
      <c r="AA13" s="95">
        <v>6</v>
      </c>
      <c r="AB13" s="110">
        <v>6.1</v>
      </c>
      <c r="AC13" s="95">
        <v>5.7</v>
      </c>
    </row>
    <row r="14" spans="1:29" ht="12" customHeight="1">
      <c r="A14" s="11" t="s">
        <v>78</v>
      </c>
      <c r="B14" s="94">
        <v>39.700000000000003</v>
      </c>
      <c r="C14" s="95">
        <v>36.9</v>
      </c>
      <c r="D14" s="94">
        <v>32</v>
      </c>
      <c r="E14" s="95" t="s">
        <v>16</v>
      </c>
      <c r="F14" s="94" t="s">
        <v>16</v>
      </c>
      <c r="G14" s="95" t="s">
        <v>16</v>
      </c>
      <c r="H14" s="94" t="s">
        <v>16</v>
      </c>
      <c r="I14" s="95" t="s">
        <v>16</v>
      </c>
      <c r="J14" s="94">
        <v>25.03941796070032</v>
      </c>
      <c r="K14" s="95">
        <v>23.689409394933243</v>
      </c>
      <c r="L14" s="94">
        <v>23.4</v>
      </c>
      <c r="M14" s="95">
        <v>23.1</v>
      </c>
      <c r="N14" s="94">
        <v>21.391594036617985</v>
      </c>
      <c r="O14" s="95">
        <v>14.544061496767494</v>
      </c>
      <c r="P14" s="94">
        <v>14.9</v>
      </c>
      <c r="Q14" s="95">
        <v>15.3</v>
      </c>
      <c r="R14" s="94">
        <v>15.2</v>
      </c>
      <c r="S14" s="95">
        <v>16.5</v>
      </c>
      <c r="T14" s="94">
        <v>16.3</v>
      </c>
      <c r="U14" s="95">
        <v>14.9</v>
      </c>
      <c r="V14" s="110">
        <v>4.2</v>
      </c>
      <c r="W14" s="95">
        <v>11.4</v>
      </c>
      <c r="X14" s="110">
        <v>10.422287205609534</v>
      </c>
      <c r="Y14" s="95">
        <v>8.9</v>
      </c>
      <c r="Z14" s="110">
        <v>6.3</v>
      </c>
      <c r="AA14" s="95">
        <v>6.7</v>
      </c>
      <c r="AB14" s="110">
        <v>7.1</v>
      </c>
      <c r="AC14" s="95">
        <v>6.9</v>
      </c>
    </row>
    <row r="15" spans="1:29" ht="12" customHeight="1">
      <c r="A15" s="11" t="s">
        <v>79</v>
      </c>
      <c r="B15" s="94">
        <v>36.5</v>
      </c>
      <c r="C15" s="95">
        <v>34.6</v>
      </c>
      <c r="D15" s="94">
        <v>32</v>
      </c>
      <c r="E15" s="95" t="s">
        <v>16</v>
      </c>
      <c r="F15" s="94" t="s">
        <v>16</v>
      </c>
      <c r="G15" s="95" t="s">
        <v>16</v>
      </c>
      <c r="H15" s="94" t="s">
        <v>16</v>
      </c>
      <c r="I15" s="95" t="s">
        <v>16</v>
      </c>
      <c r="J15" s="94">
        <v>23.909528011801328</v>
      </c>
      <c r="K15" s="95">
        <v>21.907932386974302</v>
      </c>
      <c r="L15" s="94">
        <v>22</v>
      </c>
      <c r="M15" s="95">
        <v>21.4</v>
      </c>
      <c r="N15" s="94">
        <v>20.082151338168284</v>
      </c>
      <c r="O15" s="95">
        <v>13.421548839432729</v>
      </c>
      <c r="P15" s="94">
        <v>14.6</v>
      </c>
      <c r="Q15" s="95">
        <v>14.5</v>
      </c>
      <c r="R15" s="94">
        <v>14</v>
      </c>
      <c r="S15" s="95">
        <v>14.4</v>
      </c>
      <c r="T15" s="94">
        <v>15.1</v>
      </c>
      <c r="U15" s="95">
        <v>14.6</v>
      </c>
      <c r="V15" s="110">
        <v>12.7</v>
      </c>
      <c r="W15" s="95">
        <v>11.9</v>
      </c>
      <c r="X15" s="110">
        <v>10.405989571727796</v>
      </c>
      <c r="Y15" s="95">
        <v>9.1999999999999993</v>
      </c>
      <c r="Z15" s="110">
        <v>7.2</v>
      </c>
      <c r="AA15" s="95">
        <v>7.4</v>
      </c>
      <c r="AB15" s="110">
        <v>6.7</v>
      </c>
      <c r="AC15" s="95">
        <v>6.6</v>
      </c>
    </row>
    <row r="16" spans="1:29" ht="12" customHeight="1">
      <c r="A16" s="11" t="s">
        <v>80</v>
      </c>
      <c r="B16" s="94">
        <v>32.4</v>
      </c>
      <c r="C16" s="95">
        <v>32.4</v>
      </c>
      <c r="D16" s="94">
        <v>30.1</v>
      </c>
      <c r="E16" s="95" t="s">
        <v>16</v>
      </c>
      <c r="F16" s="94" t="s">
        <v>16</v>
      </c>
      <c r="G16" s="95" t="s">
        <v>16</v>
      </c>
      <c r="H16" s="94" t="s">
        <v>16</v>
      </c>
      <c r="I16" s="95" t="s">
        <v>16</v>
      </c>
      <c r="J16" s="94">
        <v>20.452799731729947</v>
      </c>
      <c r="K16" s="95">
        <v>19.478521618941269</v>
      </c>
      <c r="L16" s="94">
        <v>16.3</v>
      </c>
      <c r="M16" s="95">
        <v>19.600000000000001</v>
      </c>
      <c r="N16" s="94">
        <v>15.186099318787639</v>
      </c>
      <c r="O16" s="95">
        <v>13.484663551469367</v>
      </c>
      <c r="P16" s="94">
        <v>14</v>
      </c>
      <c r="Q16" s="95">
        <v>13.4</v>
      </c>
      <c r="R16" s="94">
        <v>12.5</v>
      </c>
      <c r="S16" s="95">
        <v>12</v>
      </c>
      <c r="T16" s="94">
        <v>12.5</v>
      </c>
      <c r="U16" s="95">
        <v>12.9</v>
      </c>
      <c r="V16" s="110">
        <v>13.8</v>
      </c>
      <c r="W16" s="95">
        <v>12.1</v>
      </c>
      <c r="X16" s="110">
        <v>9.7838356289515414</v>
      </c>
      <c r="Y16" s="95">
        <v>9.5</v>
      </c>
      <c r="Z16" s="110">
        <v>7.8</v>
      </c>
      <c r="AA16" s="95">
        <v>8.5</v>
      </c>
      <c r="AB16" s="110">
        <v>7.5</v>
      </c>
      <c r="AC16" s="95">
        <v>6.7</v>
      </c>
    </row>
    <row r="17" spans="1:29" ht="12" customHeight="1">
      <c r="A17" s="11" t="s">
        <v>81</v>
      </c>
      <c r="B17" s="94">
        <v>24.2</v>
      </c>
      <c r="C17" s="95">
        <v>25.4</v>
      </c>
      <c r="D17" s="94">
        <v>26.7</v>
      </c>
      <c r="E17" s="95" t="s">
        <v>16</v>
      </c>
      <c r="F17" s="94" t="s">
        <v>16</v>
      </c>
      <c r="G17" s="95" t="s">
        <v>16</v>
      </c>
      <c r="H17" s="94" t="s">
        <v>16</v>
      </c>
      <c r="I17" s="95" t="s">
        <v>16</v>
      </c>
      <c r="J17" s="94">
        <v>18.786199953667275</v>
      </c>
      <c r="K17" s="95">
        <v>17.927146498699358</v>
      </c>
      <c r="L17" s="94">
        <v>18.100000000000001</v>
      </c>
      <c r="M17" s="95">
        <v>17.399999999999999</v>
      </c>
      <c r="N17" s="94">
        <v>17.821668264621284</v>
      </c>
      <c r="O17" s="95">
        <v>13.345884237933106</v>
      </c>
      <c r="P17" s="94">
        <v>11.6</v>
      </c>
      <c r="Q17" s="95">
        <v>11.2</v>
      </c>
      <c r="R17" s="94">
        <v>10.4</v>
      </c>
      <c r="S17" s="95">
        <v>10</v>
      </c>
      <c r="T17" s="94">
        <v>9.9</v>
      </c>
      <c r="U17" s="95">
        <v>9</v>
      </c>
      <c r="V17" s="110">
        <v>8.4</v>
      </c>
      <c r="W17" s="95">
        <v>11</v>
      </c>
      <c r="X17" s="110">
        <v>9.2653284646244884</v>
      </c>
      <c r="Y17" s="95">
        <v>8.5</v>
      </c>
      <c r="Z17" s="110">
        <v>7.8</v>
      </c>
      <c r="AA17" s="95">
        <v>8.6999999999999993</v>
      </c>
      <c r="AB17" s="110">
        <v>7.3</v>
      </c>
      <c r="AC17" s="95">
        <v>6.2</v>
      </c>
    </row>
    <row r="18" spans="1:29" ht="12" customHeight="1">
      <c r="A18" s="9" t="s">
        <v>72</v>
      </c>
      <c r="B18" s="94" t="s">
        <v>16</v>
      </c>
      <c r="C18" s="95" t="s">
        <v>16</v>
      </c>
      <c r="D18" s="94" t="s">
        <v>16</v>
      </c>
      <c r="E18" s="95" t="s">
        <v>16</v>
      </c>
      <c r="F18" s="94" t="s">
        <v>16</v>
      </c>
      <c r="G18" s="95" t="s">
        <v>16</v>
      </c>
      <c r="H18" s="94">
        <v>51.2</v>
      </c>
      <c r="I18" s="95">
        <v>47.40511835828508</v>
      </c>
      <c r="J18" s="94">
        <v>42.153653145349182</v>
      </c>
      <c r="K18" s="95">
        <v>29</v>
      </c>
      <c r="L18" s="94">
        <v>29.9</v>
      </c>
      <c r="M18" s="95">
        <v>26.9</v>
      </c>
      <c r="N18" s="94">
        <v>24.3</v>
      </c>
      <c r="O18" s="95">
        <v>21.322152015451959</v>
      </c>
      <c r="P18" s="94">
        <v>20.100000000000001</v>
      </c>
      <c r="Q18" s="95">
        <v>19.3</v>
      </c>
      <c r="R18" s="94">
        <v>18.399999999999999</v>
      </c>
      <c r="S18" s="95">
        <v>17.3</v>
      </c>
      <c r="T18" s="94">
        <v>16.100000000000001</v>
      </c>
      <c r="U18" s="95">
        <v>13.9</v>
      </c>
      <c r="V18" s="110">
        <v>12.6</v>
      </c>
      <c r="W18" s="95">
        <v>11.725</v>
      </c>
      <c r="X18" s="110">
        <v>9.6568353650835803</v>
      </c>
      <c r="Y18" s="95">
        <v>8.1999999999999993</v>
      </c>
      <c r="Z18" s="110">
        <v>7.0750000000000002</v>
      </c>
      <c r="AA18" s="95">
        <v>7.9</v>
      </c>
      <c r="AB18" s="110">
        <v>7.2</v>
      </c>
      <c r="AC18" s="95">
        <v>5.6</v>
      </c>
    </row>
    <row r="19" spans="1:29" ht="12" customHeight="1">
      <c r="A19" s="11" t="s">
        <v>74</v>
      </c>
      <c r="B19" s="94" t="s">
        <v>16</v>
      </c>
      <c r="C19" s="95" t="s">
        <v>16</v>
      </c>
      <c r="D19" s="94" t="s">
        <v>16</v>
      </c>
      <c r="E19" s="95" t="s">
        <v>16</v>
      </c>
      <c r="F19" s="94" t="s">
        <v>16</v>
      </c>
      <c r="G19" s="95" t="s">
        <v>16</v>
      </c>
      <c r="H19" s="94"/>
      <c r="I19" s="95">
        <v>48.374675082143469</v>
      </c>
      <c r="J19" s="94">
        <v>43.113835837561695</v>
      </c>
      <c r="K19" s="95">
        <v>29.4</v>
      </c>
      <c r="L19" s="94">
        <v>30.6</v>
      </c>
      <c r="M19" s="95">
        <v>27.7</v>
      </c>
      <c r="N19" s="94">
        <v>25.468651708953661</v>
      </c>
      <c r="O19" s="95">
        <v>23.209408134509875</v>
      </c>
      <c r="P19" s="94">
        <v>21.8</v>
      </c>
      <c r="Q19" s="95">
        <v>21.1</v>
      </c>
      <c r="R19" s="94">
        <v>20.399999999999999</v>
      </c>
      <c r="S19" s="95">
        <v>19.8</v>
      </c>
      <c r="T19" s="94">
        <v>16.899999999999999</v>
      </c>
      <c r="U19" s="95">
        <v>14.8</v>
      </c>
      <c r="V19" s="110">
        <v>10.7</v>
      </c>
      <c r="W19" s="95">
        <v>14.3</v>
      </c>
      <c r="X19" s="110">
        <v>11.816778613364534</v>
      </c>
      <c r="Y19" s="95">
        <v>10.7</v>
      </c>
      <c r="Z19" s="110">
        <v>8.1999999999999993</v>
      </c>
      <c r="AA19" s="95">
        <v>9.5</v>
      </c>
      <c r="AB19" s="110">
        <v>8.5</v>
      </c>
      <c r="AC19" s="95">
        <v>6.7</v>
      </c>
    </row>
    <row r="20" spans="1:29" ht="12" customHeight="1">
      <c r="A20" s="11" t="s">
        <v>75</v>
      </c>
      <c r="B20" s="94" t="s">
        <v>16</v>
      </c>
      <c r="C20" s="95" t="s">
        <v>16</v>
      </c>
      <c r="D20" s="94" t="s">
        <v>16</v>
      </c>
      <c r="E20" s="95" t="s">
        <v>16</v>
      </c>
      <c r="F20" s="94" t="s">
        <v>16</v>
      </c>
      <c r="G20" s="95" t="s">
        <v>16</v>
      </c>
      <c r="H20" s="94"/>
      <c r="I20" s="95">
        <v>49.874311117484439</v>
      </c>
      <c r="J20" s="94">
        <v>44.609698699330679</v>
      </c>
      <c r="K20" s="95">
        <v>27.2</v>
      </c>
      <c r="L20" s="94">
        <v>31</v>
      </c>
      <c r="M20" s="95">
        <v>26.9</v>
      </c>
      <c r="N20" s="94">
        <v>24.169051081195178</v>
      </c>
      <c r="O20" s="95">
        <v>20.636667879874654</v>
      </c>
      <c r="P20" s="94">
        <v>21.3</v>
      </c>
      <c r="Q20" s="95">
        <v>20.3</v>
      </c>
      <c r="R20" s="94">
        <v>19.3</v>
      </c>
      <c r="S20" s="95">
        <v>18.3</v>
      </c>
      <c r="T20" s="94">
        <v>16.3</v>
      </c>
      <c r="U20" s="95">
        <v>14</v>
      </c>
      <c r="V20" s="110">
        <v>14.3</v>
      </c>
      <c r="W20" s="95">
        <v>11.8</v>
      </c>
      <c r="X20" s="110">
        <v>9.9049674042787625</v>
      </c>
      <c r="Y20" s="95">
        <v>9</v>
      </c>
      <c r="Z20" s="110">
        <v>7.7</v>
      </c>
      <c r="AA20" s="95">
        <v>8.5</v>
      </c>
      <c r="AB20" s="110">
        <v>7.7</v>
      </c>
      <c r="AC20" s="95">
        <v>5.8</v>
      </c>
    </row>
    <row r="21" spans="1:29" ht="12" customHeight="1">
      <c r="A21" s="11" t="s">
        <v>76</v>
      </c>
      <c r="B21" s="94" t="s">
        <v>16</v>
      </c>
      <c r="C21" s="95" t="s">
        <v>16</v>
      </c>
      <c r="D21" s="94" t="s">
        <v>16</v>
      </c>
      <c r="E21" s="95" t="s">
        <v>16</v>
      </c>
      <c r="F21" s="94" t="s">
        <v>16</v>
      </c>
      <c r="G21" s="95" t="s">
        <v>16</v>
      </c>
      <c r="H21" s="94"/>
      <c r="I21" s="95">
        <v>41.554976734684395</v>
      </c>
      <c r="J21" s="94">
        <v>37.993418353368511</v>
      </c>
      <c r="K21" s="95">
        <v>28.3</v>
      </c>
      <c r="L21" s="94">
        <v>27.5</v>
      </c>
      <c r="M21" s="95">
        <v>25.9</v>
      </c>
      <c r="N21" s="94">
        <v>23.481705844911218</v>
      </c>
      <c r="O21" s="95">
        <v>18.388459534079189</v>
      </c>
      <c r="P21" s="94">
        <v>17.899999999999999</v>
      </c>
      <c r="Q21" s="95">
        <v>17.2</v>
      </c>
      <c r="R21" s="94">
        <v>16.600000000000001</v>
      </c>
      <c r="S21" s="95">
        <v>14.2</v>
      </c>
      <c r="T21" s="94">
        <v>15.7</v>
      </c>
      <c r="U21" s="95">
        <v>13.1</v>
      </c>
      <c r="V21" s="110">
        <v>12.8</v>
      </c>
      <c r="W21" s="95">
        <v>10.9</v>
      </c>
      <c r="X21" s="110">
        <v>8.2824601366742598</v>
      </c>
      <c r="Y21" s="95">
        <v>7.5</v>
      </c>
      <c r="Z21" s="110">
        <v>6.6</v>
      </c>
      <c r="AA21" s="95">
        <v>7.7</v>
      </c>
      <c r="AB21" s="110">
        <v>7</v>
      </c>
      <c r="AC21" s="95">
        <v>5.4</v>
      </c>
    </row>
    <row r="22" spans="1:29" ht="12" customHeight="1">
      <c r="A22" s="11" t="s">
        <v>77</v>
      </c>
      <c r="B22" s="94" t="s">
        <v>16</v>
      </c>
      <c r="C22" s="95" t="s">
        <v>16</v>
      </c>
      <c r="D22" s="94" t="s">
        <v>16</v>
      </c>
      <c r="E22" s="95" t="s">
        <v>16</v>
      </c>
      <c r="F22" s="94" t="s">
        <v>16</v>
      </c>
      <c r="G22" s="95" t="s">
        <v>16</v>
      </c>
      <c r="H22" s="94"/>
      <c r="I22" s="95">
        <v>42.085866232191279</v>
      </c>
      <c r="J22" s="94">
        <v>40.500075118471969</v>
      </c>
      <c r="K22" s="95">
        <v>31.5</v>
      </c>
      <c r="L22" s="94">
        <v>29.5</v>
      </c>
      <c r="M22" s="95">
        <v>26.8</v>
      </c>
      <c r="N22" s="94">
        <v>23.563802115589468</v>
      </c>
      <c r="O22" s="95">
        <v>22.562955216984228</v>
      </c>
      <c r="P22" s="94">
        <v>18.100000000000001</v>
      </c>
      <c r="Q22" s="95">
        <v>17.3</v>
      </c>
      <c r="R22" s="94">
        <v>16.100000000000001</v>
      </c>
      <c r="S22" s="95">
        <v>15.2</v>
      </c>
      <c r="T22" s="94">
        <v>15.3</v>
      </c>
      <c r="U22" s="95">
        <v>13.4</v>
      </c>
      <c r="V22" s="110">
        <v>11.6</v>
      </c>
      <c r="W22" s="95">
        <v>9.9</v>
      </c>
      <c r="X22" s="110">
        <v>7.9436389626301809</v>
      </c>
      <c r="Y22" s="95">
        <v>5.6</v>
      </c>
      <c r="Z22" s="110">
        <v>5.8</v>
      </c>
      <c r="AA22" s="95">
        <v>5.9</v>
      </c>
      <c r="AB22" s="110">
        <v>5.7</v>
      </c>
      <c r="AC22" s="95">
        <v>4.3</v>
      </c>
    </row>
    <row r="23" spans="1:29" ht="12" customHeight="1">
      <c r="A23" s="43" t="s">
        <v>85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60"/>
      <c r="W23" s="60"/>
      <c r="X23" s="60"/>
      <c r="Y23" s="60"/>
      <c r="Z23" s="60"/>
      <c r="AA23" s="60"/>
      <c r="AB23" s="60"/>
      <c r="AC23" s="60"/>
    </row>
    <row r="24" spans="1:29" ht="12" customHeight="1">
      <c r="A24" s="9" t="s">
        <v>71</v>
      </c>
      <c r="B24" s="94" t="s">
        <v>16</v>
      </c>
      <c r="C24" s="95" t="s">
        <v>16</v>
      </c>
      <c r="D24" s="94" t="s">
        <v>16</v>
      </c>
      <c r="E24" s="95" t="s">
        <v>16</v>
      </c>
      <c r="F24" s="94" t="s">
        <v>16</v>
      </c>
      <c r="G24" s="95" t="s">
        <v>16</v>
      </c>
      <c r="H24" s="94" t="s">
        <v>16</v>
      </c>
      <c r="I24" s="95" t="s">
        <v>16</v>
      </c>
      <c r="J24" s="94" t="s">
        <v>16</v>
      </c>
      <c r="K24" s="95" t="s">
        <v>16</v>
      </c>
      <c r="L24" s="94">
        <v>15.6</v>
      </c>
      <c r="M24" s="95" t="s">
        <v>16</v>
      </c>
      <c r="N24" s="94" t="s">
        <v>16</v>
      </c>
      <c r="O24" s="95">
        <v>10.200724563261172</v>
      </c>
      <c r="P24" s="94">
        <v>10.6</v>
      </c>
      <c r="Q24" s="95">
        <v>10.7</v>
      </c>
      <c r="R24" s="94">
        <v>10.5</v>
      </c>
      <c r="S24" s="95">
        <v>10.7</v>
      </c>
      <c r="T24" s="94">
        <v>10.3</v>
      </c>
      <c r="U24" s="95">
        <v>9.1</v>
      </c>
      <c r="V24" s="110">
        <v>8.3800000000000008</v>
      </c>
      <c r="W24" s="95">
        <v>7.5750000000000002</v>
      </c>
      <c r="X24" s="110">
        <v>3.0453743888660099</v>
      </c>
      <c r="Y24" s="95">
        <f>AVERAGE(Y25:Y32)</f>
        <v>5.8750000000000009</v>
      </c>
      <c r="Z24" s="110">
        <v>4.5</v>
      </c>
      <c r="AA24" s="95">
        <v>5.3</v>
      </c>
      <c r="AB24" s="110">
        <v>5</v>
      </c>
      <c r="AC24" s="95">
        <v>4.5999999999999996</v>
      </c>
    </row>
    <row r="25" spans="1:29" ht="12" customHeight="1">
      <c r="A25" s="11" t="s">
        <v>74</v>
      </c>
      <c r="B25" s="94" t="s">
        <v>16</v>
      </c>
      <c r="C25" s="95" t="s">
        <v>16</v>
      </c>
      <c r="D25" s="94" t="s">
        <v>16</v>
      </c>
      <c r="E25" s="95" t="s">
        <v>16</v>
      </c>
      <c r="F25" s="94" t="s">
        <v>16</v>
      </c>
      <c r="G25" s="95" t="s">
        <v>16</v>
      </c>
      <c r="H25" s="94" t="s">
        <v>16</v>
      </c>
      <c r="I25" s="95" t="s">
        <v>16</v>
      </c>
      <c r="J25" s="94" t="s">
        <v>16</v>
      </c>
      <c r="K25" s="95" t="s">
        <v>16</v>
      </c>
      <c r="L25" s="94" t="s">
        <v>16</v>
      </c>
      <c r="M25" s="95" t="s">
        <v>16</v>
      </c>
      <c r="N25" s="94" t="s">
        <v>16</v>
      </c>
      <c r="O25" s="95">
        <v>6.445684104780895</v>
      </c>
      <c r="P25" s="94">
        <v>5.9</v>
      </c>
      <c r="Q25" s="95">
        <v>5.9</v>
      </c>
      <c r="R25" s="94">
        <v>5.9</v>
      </c>
      <c r="S25" s="95">
        <v>5.4</v>
      </c>
      <c r="T25" s="94">
        <v>4.5999999999999996</v>
      </c>
      <c r="U25" s="95">
        <v>2.5</v>
      </c>
      <c r="V25" s="110">
        <v>10</v>
      </c>
      <c r="W25" s="95">
        <v>1.8</v>
      </c>
      <c r="X25" s="110">
        <v>1.4366402632427022</v>
      </c>
      <c r="Y25" s="95">
        <v>1.5</v>
      </c>
      <c r="Z25" s="110">
        <v>1.2</v>
      </c>
      <c r="AA25" s="95">
        <v>2</v>
      </c>
      <c r="AB25" s="110">
        <v>1.9</v>
      </c>
      <c r="AC25" s="95">
        <v>1.7</v>
      </c>
    </row>
    <row r="26" spans="1:29" ht="12" customHeight="1">
      <c r="A26" s="11" t="s">
        <v>75</v>
      </c>
      <c r="B26" s="94" t="s">
        <v>16</v>
      </c>
      <c r="C26" s="95" t="s">
        <v>16</v>
      </c>
      <c r="D26" s="94" t="s">
        <v>16</v>
      </c>
      <c r="E26" s="95" t="s">
        <v>16</v>
      </c>
      <c r="F26" s="94" t="s">
        <v>16</v>
      </c>
      <c r="G26" s="95" t="s">
        <v>16</v>
      </c>
      <c r="H26" s="94" t="s">
        <v>16</v>
      </c>
      <c r="I26" s="95" t="s">
        <v>16</v>
      </c>
      <c r="J26" s="94" t="s">
        <v>16</v>
      </c>
      <c r="K26" s="95" t="s">
        <v>16</v>
      </c>
      <c r="L26" s="94" t="s">
        <v>16</v>
      </c>
      <c r="M26" s="95" t="s">
        <v>16</v>
      </c>
      <c r="N26" s="94" t="s">
        <v>16</v>
      </c>
      <c r="O26" s="95">
        <v>7.1015160056285414</v>
      </c>
      <c r="P26" s="94">
        <v>9.1</v>
      </c>
      <c r="Q26" s="95">
        <v>8.6</v>
      </c>
      <c r="R26" s="94">
        <v>8.4</v>
      </c>
      <c r="S26" s="95">
        <v>8.8000000000000007</v>
      </c>
      <c r="T26" s="94">
        <v>7.9</v>
      </c>
      <c r="U26" s="95">
        <v>5.4</v>
      </c>
      <c r="V26" s="110">
        <v>9.1999999999999993</v>
      </c>
      <c r="W26" s="95">
        <v>3</v>
      </c>
      <c r="X26" s="110">
        <v>2.1303906013228029</v>
      </c>
      <c r="Y26" s="95">
        <v>2.4</v>
      </c>
      <c r="Z26" s="110">
        <v>1.5</v>
      </c>
      <c r="AA26" s="95">
        <v>2.2999999999999998</v>
      </c>
      <c r="AB26" s="110">
        <v>2.2999999999999998</v>
      </c>
      <c r="AC26" s="95">
        <v>2.2000000000000002</v>
      </c>
    </row>
    <row r="27" spans="1:29" ht="12" customHeight="1">
      <c r="A27" s="11" t="s">
        <v>76</v>
      </c>
      <c r="B27" s="94" t="s">
        <v>16</v>
      </c>
      <c r="C27" s="95" t="s">
        <v>16</v>
      </c>
      <c r="D27" s="94" t="s">
        <v>16</v>
      </c>
      <c r="E27" s="95" t="s">
        <v>16</v>
      </c>
      <c r="F27" s="94" t="s">
        <v>16</v>
      </c>
      <c r="G27" s="95" t="s">
        <v>16</v>
      </c>
      <c r="H27" s="94" t="s">
        <v>16</v>
      </c>
      <c r="I27" s="95" t="s">
        <v>16</v>
      </c>
      <c r="J27" s="94" t="s">
        <v>16</v>
      </c>
      <c r="K27" s="95" t="s">
        <v>16</v>
      </c>
      <c r="L27" s="94" t="s">
        <v>16</v>
      </c>
      <c r="M27" s="95" t="s">
        <v>16</v>
      </c>
      <c r="N27" s="94" t="s">
        <v>16</v>
      </c>
      <c r="O27" s="95">
        <v>10.57853612518201</v>
      </c>
      <c r="P27" s="94">
        <v>11</v>
      </c>
      <c r="Q27" s="95">
        <v>12</v>
      </c>
      <c r="R27" s="94">
        <v>11.3</v>
      </c>
      <c r="S27" s="95">
        <v>11.6</v>
      </c>
      <c r="T27" s="94">
        <v>10.5</v>
      </c>
      <c r="U27" s="95">
        <v>8.8000000000000007</v>
      </c>
      <c r="V27" s="110">
        <v>2.2999999999999998</v>
      </c>
      <c r="W27" s="95">
        <v>5.6</v>
      </c>
      <c r="X27" s="110">
        <v>3.301444748145256</v>
      </c>
      <c r="Y27" s="95">
        <v>4.4000000000000004</v>
      </c>
      <c r="Z27" s="110">
        <v>3.1</v>
      </c>
      <c r="AA27" s="95">
        <v>4.3</v>
      </c>
      <c r="AB27" s="110">
        <v>3.7</v>
      </c>
      <c r="AC27" s="95">
        <v>3.5</v>
      </c>
    </row>
    <row r="28" spans="1:29" ht="12" customHeight="1">
      <c r="A28" s="11" t="s">
        <v>77</v>
      </c>
      <c r="B28" s="94" t="s">
        <v>16</v>
      </c>
      <c r="C28" s="95" t="s">
        <v>16</v>
      </c>
      <c r="D28" s="94" t="s">
        <v>16</v>
      </c>
      <c r="E28" s="95" t="s">
        <v>16</v>
      </c>
      <c r="F28" s="94" t="s">
        <v>16</v>
      </c>
      <c r="G28" s="95" t="s">
        <v>16</v>
      </c>
      <c r="H28" s="94" t="s">
        <v>16</v>
      </c>
      <c r="I28" s="95" t="s">
        <v>16</v>
      </c>
      <c r="J28" s="94" t="s">
        <v>16</v>
      </c>
      <c r="K28" s="95" t="s">
        <v>16</v>
      </c>
      <c r="L28" s="94" t="s">
        <v>16</v>
      </c>
      <c r="M28" s="95" t="s">
        <v>16</v>
      </c>
      <c r="N28" s="94" t="s">
        <v>16</v>
      </c>
      <c r="O28" s="95">
        <v>11.8384254971646</v>
      </c>
      <c r="P28" s="94">
        <v>12.4</v>
      </c>
      <c r="Q28" s="95">
        <v>12.6</v>
      </c>
      <c r="R28" s="94">
        <v>13.5</v>
      </c>
      <c r="S28" s="95">
        <v>13.9</v>
      </c>
      <c r="T28" s="94">
        <v>13</v>
      </c>
      <c r="U28" s="95">
        <v>11.6</v>
      </c>
      <c r="V28" s="110">
        <v>11.7</v>
      </c>
      <c r="W28" s="95">
        <v>8.5</v>
      </c>
      <c r="X28" s="110">
        <v>4.1571680502387203</v>
      </c>
      <c r="Y28" s="95">
        <v>6.5</v>
      </c>
      <c r="Z28" s="110">
        <v>4.5</v>
      </c>
      <c r="AA28" s="95">
        <v>5.7</v>
      </c>
      <c r="AB28" s="110">
        <v>5.8</v>
      </c>
      <c r="AC28" s="95">
        <v>5.4</v>
      </c>
    </row>
    <row r="29" spans="1:29" ht="12" customHeight="1">
      <c r="A29" s="11" t="s">
        <v>78</v>
      </c>
      <c r="B29" s="94" t="s">
        <v>16</v>
      </c>
      <c r="C29" s="95" t="s">
        <v>16</v>
      </c>
      <c r="D29" s="94" t="s">
        <v>16</v>
      </c>
      <c r="E29" s="95" t="s">
        <v>16</v>
      </c>
      <c r="F29" s="94" t="s">
        <v>16</v>
      </c>
      <c r="G29" s="95" t="s">
        <v>16</v>
      </c>
      <c r="H29" s="94" t="s">
        <v>16</v>
      </c>
      <c r="I29" s="95" t="s">
        <v>16</v>
      </c>
      <c r="J29" s="94" t="s">
        <v>16</v>
      </c>
      <c r="K29" s="95" t="s">
        <v>16</v>
      </c>
      <c r="L29" s="94" t="s">
        <v>16</v>
      </c>
      <c r="M29" s="95" t="s">
        <v>16</v>
      </c>
      <c r="N29" s="94" t="s">
        <v>16</v>
      </c>
      <c r="O29" s="95">
        <v>12.363765867556518</v>
      </c>
      <c r="P29" s="94">
        <v>12.5</v>
      </c>
      <c r="Q29" s="95">
        <v>12.8</v>
      </c>
      <c r="R29" s="94">
        <v>12.8</v>
      </c>
      <c r="S29" s="95">
        <v>14.3</v>
      </c>
      <c r="T29" s="94">
        <v>14.2</v>
      </c>
      <c r="U29" s="95">
        <v>13.1</v>
      </c>
      <c r="V29" s="110">
        <v>3.8</v>
      </c>
      <c r="W29" s="95">
        <v>10.1</v>
      </c>
      <c r="X29" s="110">
        <v>4.670790653409802</v>
      </c>
      <c r="Y29" s="95">
        <v>7.9</v>
      </c>
      <c r="Z29" s="110">
        <v>5.6</v>
      </c>
      <c r="AA29" s="95">
        <v>6.2</v>
      </c>
      <c r="AB29" s="110">
        <v>6.6</v>
      </c>
      <c r="AC29" s="95">
        <v>6.5</v>
      </c>
    </row>
    <row r="30" spans="1:29" ht="12" customHeight="1">
      <c r="A30" s="11" t="s">
        <v>79</v>
      </c>
      <c r="B30" s="94" t="s">
        <v>16</v>
      </c>
      <c r="C30" s="95" t="s">
        <v>16</v>
      </c>
      <c r="D30" s="94" t="s">
        <v>16</v>
      </c>
      <c r="E30" s="95" t="s">
        <v>16</v>
      </c>
      <c r="F30" s="94" t="s">
        <v>16</v>
      </c>
      <c r="G30" s="95" t="s">
        <v>16</v>
      </c>
      <c r="H30" s="94" t="s">
        <v>16</v>
      </c>
      <c r="I30" s="95" t="s">
        <v>16</v>
      </c>
      <c r="J30" s="94" t="s">
        <v>16</v>
      </c>
      <c r="K30" s="95" t="s">
        <v>16</v>
      </c>
      <c r="L30" s="94" t="s">
        <v>16</v>
      </c>
      <c r="M30" s="95" t="s">
        <v>16</v>
      </c>
      <c r="N30" s="94" t="s">
        <v>16</v>
      </c>
      <c r="O30" s="95">
        <v>11.550702740871118</v>
      </c>
      <c r="P30" s="94">
        <v>12.4</v>
      </c>
      <c r="Q30" s="95">
        <v>12.2</v>
      </c>
      <c r="R30" s="94">
        <v>11.8</v>
      </c>
      <c r="S30" s="95">
        <v>12.4</v>
      </c>
      <c r="T30" s="94">
        <v>13.3</v>
      </c>
      <c r="U30" s="95">
        <v>12.9</v>
      </c>
      <c r="V30" s="110">
        <v>11.4</v>
      </c>
      <c r="W30" s="95">
        <v>10.6</v>
      </c>
      <c r="X30" s="110">
        <v>3.5693816468190795</v>
      </c>
      <c r="Y30" s="95">
        <v>8.1999999999999993</v>
      </c>
      <c r="Z30" s="110">
        <v>6.4</v>
      </c>
      <c r="AA30" s="95">
        <v>6.7</v>
      </c>
      <c r="AB30" s="110">
        <v>6.2</v>
      </c>
      <c r="AC30" s="95">
        <v>6.1</v>
      </c>
    </row>
    <row r="31" spans="1:29" ht="12" customHeight="1">
      <c r="A31" s="11" t="s">
        <v>80</v>
      </c>
      <c r="B31" s="94" t="s">
        <v>16</v>
      </c>
      <c r="C31" s="95" t="s">
        <v>16</v>
      </c>
      <c r="D31" s="94" t="s">
        <v>16</v>
      </c>
      <c r="E31" s="95" t="s">
        <v>16</v>
      </c>
      <c r="F31" s="94" t="s">
        <v>16</v>
      </c>
      <c r="G31" s="95" t="s">
        <v>16</v>
      </c>
      <c r="H31" s="94" t="s">
        <v>16</v>
      </c>
      <c r="I31" s="95" t="s">
        <v>16</v>
      </c>
      <c r="J31" s="94" t="s">
        <v>16</v>
      </c>
      <c r="K31" s="95" t="s">
        <v>16</v>
      </c>
      <c r="L31" s="94" t="s">
        <v>16</v>
      </c>
      <c r="M31" s="95" t="s">
        <v>16</v>
      </c>
      <c r="N31" s="94" t="s">
        <v>16</v>
      </c>
      <c r="O31" s="95">
        <v>11.803790187264656</v>
      </c>
      <c r="P31" s="94">
        <v>12</v>
      </c>
      <c r="Q31" s="95">
        <v>11.5</v>
      </c>
      <c r="R31" s="94">
        <v>10.7</v>
      </c>
      <c r="S31" s="95">
        <v>10.4</v>
      </c>
      <c r="T31" s="94">
        <v>10.9</v>
      </c>
      <c r="U31" s="95">
        <v>11.5</v>
      </c>
      <c r="V31" s="110">
        <v>12.2</v>
      </c>
      <c r="W31" s="95">
        <v>10.9</v>
      </c>
      <c r="X31" s="110">
        <v>3.561893394478123</v>
      </c>
      <c r="Y31" s="95">
        <v>8.4</v>
      </c>
      <c r="Z31" s="110">
        <v>7</v>
      </c>
      <c r="AA31" s="95">
        <v>7.6</v>
      </c>
      <c r="AB31" s="110">
        <v>6.9</v>
      </c>
      <c r="AC31" s="95">
        <v>6.1</v>
      </c>
    </row>
    <row r="32" spans="1:29" ht="12" customHeight="1">
      <c r="A32" s="11" t="s">
        <v>81</v>
      </c>
      <c r="B32" s="94" t="s">
        <v>16</v>
      </c>
      <c r="C32" s="95" t="s">
        <v>16</v>
      </c>
      <c r="D32" s="94" t="s">
        <v>16</v>
      </c>
      <c r="E32" s="95" t="s">
        <v>16</v>
      </c>
      <c r="F32" s="94" t="s">
        <v>16</v>
      </c>
      <c r="G32" s="95" t="s">
        <v>16</v>
      </c>
      <c r="H32" s="94" t="s">
        <v>16</v>
      </c>
      <c r="I32" s="95" t="s">
        <v>16</v>
      </c>
      <c r="J32" s="94" t="s">
        <v>16</v>
      </c>
      <c r="K32" s="95" t="s">
        <v>16</v>
      </c>
      <c r="L32" s="94" t="s">
        <v>16</v>
      </c>
      <c r="M32" s="95" t="s">
        <v>16</v>
      </c>
      <c r="N32" s="94" t="s">
        <v>16</v>
      </c>
      <c r="O32" s="95">
        <v>11.865654416947905</v>
      </c>
      <c r="P32" s="94">
        <v>10.1</v>
      </c>
      <c r="Q32" s="95">
        <v>9.8000000000000007</v>
      </c>
      <c r="R32" s="94">
        <v>9</v>
      </c>
      <c r="S32" s="95">
        <v>8.8000000000000007</v>
      </c>
      <c r="T32" s="94">
        <v>8.6</v>
      </c>
      <c r="U32" s="95">
        <v>8</v>
      </c>
      <c r="V32" s="110">
        <v>7.4</v>
      </c>
      <c r="W32" s="95">
        <v>10.1</v>
      </c>
      <c r="X32" s="110">
        <v>4.3844165668536847</v>
      </c>
      <c r="Y32" s="95">
        <v>7.7</v>
      </c>
      <c r="Z32" s="110">
        <v>6.9</v>
      </c>
      <c r="AA32" s="95">
        <v>7.9</v>
      </c>
      <c r="AB32" s="110">
        <v>6.7</v>
      </c>
      <c r="AC32" s="95">
        <v>5.6</v>
      </c>
    </row>
    <row r="33" spans="1:29" ht="12" customHeight="1">
      <c r="A33" s="9" t="s">
        <v>72</v>
      </c>
      <c r="B33" s="94" t="s">
        <v>16</v>
      </c>
      <c r="C33" s="95" t="s">
        <v>16</v>
      </c>
      <c r="D33" s="94" t="s">
        <v>16</v>
      </c>
      <c r="E33" s="95" t="s">
        <v>16</v>
      </c>
      <c r="F33" s="94" t="s">
        <v>16</v>
      </c>
      <c r="G33" s="95" t="s">
        <v>16</v>
      </c>
      <c r="H33" s="94" t="s">
        <v>16</v>
      </c>
      <c r="I33" s="95" t="s">
        <v>16</v>
      </c>
      <c r="J33" s="94" t="s">
        <v>16</v>
      </c>
      <c r="K33" s="95" t="s">
        <v>16</v>
      </c>
      <c r="L33" s="94">
        <v>25.5</v>
      </c>
      <c r="M33" s="95" t="s">
        <v>16</v>
      </c>
      <c r="N33" s="94" t="s">
        <v>16</v>
      </c>
      <c r="O33" s="95">
        <v>17.890638503033777</v>
      </c>
      <c r="P33" s="94">
        <v>17</v>
      </c>
      <c r="Q33" s="95">
        <v>16.3</v>
      </c>
      <c r="R33" s="94">
        <v>15.6</v>
      </c>
      <c r="S33" s="95">
        <v>15</v>
      </c>
      <c r="T33" s="94">
        <v>14</v>
      </c>
      <c r="U33" s="95">
        <v>12.3</v>
      </c>
      <c r="V33" s="110">
        <v>11.2</v>
      </c>
      <c r="W33" s="95">
        <v>10.5</v>
      </c>
      <c r="X33" s="110">
        <v>4.2762338076332345</v>
      </c>
      <c r="Y33" s="95">
        <f>AVERAGE(Y34:Y37)</f>
        <v>7.35</v>
      </c>
      <c r="Z33" s="110">
        <v>6.4</v>
      </c>
      <c r="AA33" s="95">
        <v>7.1</v>
      </c>
      <c r="AB33" s="110">
        <v>6.6</v>
      </c>
      <c r="AC33" s="95">
        <v>4.9000000000000004</v>
      </c>
    </row>
    <row r="34" spans="1:29" ht="12" customHeight="1">
      <c r="A34" s="11" t="s">
        <v>74</v>
      </c>
      <c r="B34" s="94" t="s">
        <v>16</v>
      </c>
      <c r="C34" s="95" t="s">
        <v>16</v>
      </c>
      <c r="D34" s="94" t="s">
        <v>16</v>
      </c>
      <c r="E34" s="95" t="s">
        <v>16</v>
      </c>
      <c r="F34" s="94" t="s">
        <v>16</v>
      </c>
      <c r="G34" s="95" t="s">
        <v>16</v>
      </c>
      <c r="H34" s="94" t="s">
        <v>16</v>
      </c>
      <c r="I34" s="95" t="s">
        <v>16</v>
      </c>
      <c r="J34" s="94" t="s">
        <v>16</v>
      </c>
      <c r="K34" s="95" t="s">
        <v>16</v>
      </c>
      <c r="L34" s="94" t="s">
        <v>16</v>
      </c>
      <c r="M34" s="95" t="s">
        <v>16</v>
      </c>
      <c r="N34" s="94" t="s">
        <v>16</v>
      </c>
      <c r="O34" s="95">
        <v>19.560892904141955</v>
      </c>
      <c r="P34" s="94">
        <v>18.7</v>
      </c>
      <c r="Q34" s="95">
        <v>17.899999999999999</v>
      </c>
      <c r="R34" s="94">
        <v>17.399999999999999</v>
      </c>
      <c r="S34" s="95">
        <v>17.5</v>
      </c>
      <c r="T34" s="94">
        <v>14.7</v>
      </c>
      <c r="U34" s="95">
        <v>13.1</v>
      </c>
      <c r="V34" s="110">
        <v>9.5</v>
      </c>
      <c r="W34" s="95">
        <v>12.9</v>
      </c>
      <c r="X34" s="110">
        <v>5.0843276909320751</v>
      </c>
      <c r="Y34" s="95">
        <v>9.5</v>
      </c>
      <c r="Z34" s="110">
        <v>7.3</v>
      </c>
      <c r="AA34" s="95">
        <v>8.5</v>
      </c>
      <c r="AB34" s="110">
        <v>7.8</v>
      </c>
      <c r="AC34" s="95">
        <v>6</v>
      </c>
    </row>
    <row r="35" spans="1:29" ht="12" customHeight="1">
      <c r="A35" s="11" t="s">
        <v>75</v>
      </c>
      <c r="B35" s="94" t="s">
        <v>16</v>
      </c>
      <c r="C35" s="95" t="s">
        <v>16</v>
      </c>
      <c r="D35" s="94" t="s">
        <v>16</v>
      </c>
      <c r="E35" s="95" t="s">
        <v>16</v>
      </c>
      <c r="F35" s="94" t="s">
        <v>16</v>
      </c>
      <c r="G35" s="95" t="s">
        <v>16</v>
      </c>
      <c r="H35" s="94" t="s">
        <v>16</v>
      </c>
      <c r="I35" s="95" t="s">
        <v>16</v>
      </c>
      <c r="J35" s="94" t="s">
        <v>16</v>
      </c>
      <c r="K35" s="95" t="s">
        <v>16</v>
      </c>
      <c r="L35" s="94" t="s">
        <v>16</v>
      </c>
      <c r="M35" s="95" t="s">
        <v>16</v>
      </c>
      <c r="N35" s="94" t="s">
        <v>16</v>
      </c>
      <c r="O35" s="95">
        <v>17.322245658487933</v>
      </c>
      <c r="P35" s="94">
        <v>17.899999999999999</v>
      </c>
      <c r="Q35" s="95">
        <v>17.3</v>
      </c>
      <c r="R35" s="94">
        <v>16.3</v>
      </c>
      <c r="S35" s="95">
        <v>15.9</v>
      </c>
      <c r="T35" s="94">
        <v>14.1</v>
      </c>
      <c r="U35" s="95">
        <v>12.3</v>
      </c>
      <c r="V35" s="110">
        <v>12.7</v>
      </c>
      <c r="W35" s="95">
        <v>10.6</v>
      </c>
      <c r="X35" s="110">
        <v>4.7717990972271984</v>
      </c>
      <c r="Y35" s="95">
        <v>8</v>
      </c>
      <c r="Z35" s="110">
        <v>6.9</v>
      </c>
      <c r="AA35" s="95">
        <v>7.6</v>
      </c>
      <c r="AB35" s="110">
        <v>7.1</v>
      </c>
      <c r="AC35" s="95">
        <v>5.2</v>
      </c>
    </row>
    <row r="36" spans="1:29" ht="12" customHeight="1">
      <c r="A36" s="11" t="s">
        <v>76</v>
      </c>
      <c r="B36" s="94" t="s">
        <v>16</v>
      </c>
      <c r="C36" s="95" t="s">
        <v>16</v>
      </c>
      <c r="D36" s="94" t="s">
        <v>16</v>
      </c>
      <c r="E36" s="95" t="s">
        <v>16</v>
      </c>
      <c r="F36" s="94" t="s">
        <v>16</v>
      </c>
      <c r="G36" s="95" t="s">
        <v>16</v>
      </c>
      <c r="H36" s="94" t="s">
        <v>16</v>
      </c>
      <c r="I36" s="95" t="s">
        <v>16</v>
      </c>
      <c r="J36" s="94" t="s">
        <v>16</v>
      </c>
      <c r="K36" s="95" t="s">
        <v>16</v>
      </c>
      <c r="L36" s="94" t="s">
        <v>16</v>
      </c>
      <c r="M36" s="95" t="s">
        <v>16</v>
      </c>
      <c r="N36" s="94" t="s">
        <v>16</v>
      </c>
      <c r="O36" s="95">
        <v>15.469819640580463</v>
      </c>
      <c r="P36" s="94">
        <v>15.1</v>
      </c>
      <c r="Q36" s="95">
        <v>14.6</v>
      </c>
      <c r="R36" s="94">
        <v>14.1</v>
      </c>
      <c r="S36" s="95">
        <v>12.2</v>
      </c>
      <c r="T36" s="94">
        <v>13.8</v>
      </c>
      <c r="U36" s="95">
        <v>11.7</v>
      </c>
      <c r="V36" s="110">
        <v>11.3</v>
      </c>
      <c r="W36" s="95">
        <v>9.6999999999999993</v>
      </c>
      <c r="X36" s="110">
        <v>4.1725736618261235</v>
      </c>
      <c r="Y36" s="95">
        <v>6.8</v>
      </c>
      <c r="Z36" s="110">
        <v>5.9</v>
      </c>
      <c r="AA36" s="95">
        <v>6.9</v>
      </c>
      <c r="AB36" s="110">
        <v>6.3</v>
      </c>
      <c r="AC36" s="95">
        <v>4.7</v>
      </c>
    </row>
    <row r="37" spans="1:29" ht="12" customHeight="1" thickBot="1">
      <c r="A37" s="12" t="s">
        <v>77</v>
      </c>
      <c r="B37" s="97" t="s">
        <v>16</v>
      </c>
      <c r="C37" s="98" t="s">
        <v>16</v>
      </c>
      <c r="D37" s="97" t="s">
        <v>16</v>
      </c>
      <c r="E37" s="98" t="s">
        <v>16</v>
      </c>
      <c r="F37" s="97" t="s">
        <v>16</v>
      </c>
      <c r="G37" s="98" t="s">
        <v>16</v>
      </c>
      <c r="H37" s="97" t="s">
        <v>16</v>
      </c>
      <c r="I37" s="98" t="s">
        <v>16</v>
      </c>
      <c r="J37" s="97" t="s">
        <v>16</v>
      </c>
      <c r="K37" s="98" t="s">
        <v>16</v>
      </c>
      <c r="L37" s="97" t="s">
        <v>16</v>
      </c>
      <c r="M37" s="98" t="s">
        <v>16</v>
      </c>
      <c r="N37" s="97" t="s">
        <v>16</v>
      </c>
      <c r="O37" s="98">
        <v>18.845657706655512</v>
      </c>
      <c r="P37" s="97">
        <v>15.2</v>
      </c>
      <c r="Q37" s="98">
        <v>14.6</v>
      </c>
      <c r="R37" s="97">
        <v>13.6</v>
      </c>
      <c r="S37" s="98">
        <v>13.3</v>
      </c>
      <c r="T37" s="97">
        <v>13.1</v>
      </c>
      <c r="U37" s="98">
        <v>11.8</v>
      </c>
      <c r="V37" s="111">
        <v>10.3</v>
      </c>
      <c r="W37" s="95">
        <v>8.8000000000000007</v>
      </c>
      <c r="X37" s="111">
        <v>3.4759833081772178</v>
      </c>
      <c r="Y37" s="98">
        <v>5.0999999999999996</v>
      </c>
      <c r="Z37" s="111">
        <v>5.3</v>
      </c>
      <c r="AA37" s="98">
        <v>5.2</v>
      </c>
      <c r="AB37" s="111">
        <v>5.0999999999999996</v>
      </c>
      <c r="AC37" s="98">
        <v>3.7</v>
      </c>
    </row>
    <row r="38" spans="1:29" ht="13.5" thickTop="1">
      <c r="A38" s="593" t="s">
        <v>5</v>
      </c>
      <c r="B38" s="593"/>
      <c r="C38" s="593"/>
      <c r="D38" s="593"/>
      <c r="E38" s="593"/>
      <c r="F38" s="593"/>
      <c r="G38" s="593"/>
      <c r="H38" s="593"/>
      <c r="I38" s="593"/>
      <c r="J38" s="593"/>
      <c r="K38" s="593"/>
      <c r="L38" s="593"/>
      <c r="M38" s="593"/>
      <c r="N38" s="593"/>
      <c r="O38" s="593"/>
      <c r="P38" s="593"/>
      <c r="Q38" s="593"/>
      <c r="R38" s="593"/>
      <c r="S38" s="593"/>
      <c r="T38" s="593"/>
      <c r="U38" s="593"/>
      <c r="V38" s="593"/>
      <c r="W38" s="593"/>
      <c r="X38" s="593"/>
      <c r="Y38" s="126"/>
      <c r="Z38" s="15"/>
      <c r="AA38" s="15"/>
      <c r="AB38" s="15"/>
      <c r="AC38" s="15"/>
    </row>
    <row r="39" spans="1:29">
      <c r="A39" s="588" t="s">
        <v>313</v>
      </c>
      <c r="B39" s="588"/>
      <c r="C39" s="588"/>
      <c r="D39" s="588"/>
      <c r="E39" s="588"/>
      <c r="F39" s="588"/>
      <c r="G39" s="588"/>
      <c r="H39" s="588"/>
      <c r="I39" s="588"/>
      <c r="J39" s="588"/>
      <c r="K39" s="588"/>
      <c r="L39" s="588"/>
      <c r="M39" s="588"/>
      <c r="N39" s="588"/>
      <c r="O39" s="588"/>
      <c r="P39" s="588"/>
      <c r="Q39" s="588"/>
      <c r="R39" s="588"/>
      <c r="S39" s="588"/>
      <c r="T39" s="588"/>
      <c r="U39" s="588"/>
      <c r="V39" s="588"/>
      <c r="W39" s="588"/>
      <c r="X39" s="588"/>
      <c r="Y39" s="124"/>
      <c r="Z39" s="15"/>
      <c r="AA39" s="15"/>
      <c r="AB39" s="15"/>
      <c r="AC39" s="15"/>
    </row>
  </sheetData>
  <mergeCells count="6">
    <mergeCell ref="A1:AC1"/>
    <mergeCell ref="A39:X39"/>
    <mergeCell ref="A38:X38"/>
    <mergeCell ref="B5:AC6"/>
    <mergeCell ref="A4:AC4"/>
    <mergeCell ref="A3:AC3"/>
  </mergeCells>
  <hyperlinks>
    <hyperlink ref="A5" location="Indice!A1" display="Índice" xr:uid="{00000000-0004-0000-30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oja45"/>
  <dimension ref="A1:AB17"/>
  <sheetViews>
    <sheetView zoomScaleNormal="100" workbookViewId="0">
      <selection activeCell="B5" sqref="B5:K6"/>
    </sheetView>
  </sheetViews>
  <sheetFormatPr defaultColWidth="0" defaultRowHeight="28.5" customHeight="1" zeroHeight="1"/>
  <cols>
    <col min="1" max="1" width="15.7109375" customWidth="1"/>
    <col min="2" max="3" width="5.5703125" customWidth="1"/>
    <col min="4" max="5" width="6.42578125" customWidth="1"/>
    <col min="6" max="6" width="5.5703125" customWidth="1"/>
    <col min="7" max="7" width="7.42578125" customWidth="1"/>
    <col min="8" max="8" width="5.5703125" customWidth="1"/>
    <col min="9" max="9" width="6.28515625" customWidth="1"/>
    <col min="10" max="10" width="5.5703125" customWidth="1"/>
    <col min="11" max="11" width="6.28515625" customWidth="1"/>
    <col min="12" max="28" width="0" hidden="1" customWidth="1"/>
    <col min="29" max="16384" width="6.28515625" hidden="1"/>
  </cols>
  <sheetData>
    <row r="1" spans="1:11" s="81" customFormat="1" ht="18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1" s="81" customFormat="1" ht="18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</row>
    <row r="3" spans="1:11" s="70" customFormat="1" ht="15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</row>
    <row r="4" spans="1:11" s="131" customFormat="1" ht="15">
      <c r="A4" s="539" t="s">
        <v>393</v>
      </c>
      <c r="B4" s="539"/>
      <c r="C4" s="539"/>
      <c r="D4" s="539"/>
      <c r="E4" s="539"/>
      <c r="F4" s="539"/>
      <c r="G4" s="539"/>
      <c r="H4" s="539"/>
      <c r="I4" s="539"/>
      <c r="J4" s="539"/>
      <c r="K4" s="539"/>
    </row>
    <row r="5" spans="1:11" ht="16.5" customHeight="1">
      <c r="A5" s="232" t="s">
        <v>2</v>
      </c>
      <c r="B5" s="514" t="s">
        <v>176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6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9.5" customHeight="1" thickTop="1">
      <c r="A7" s="161" t="s">
        <v>3</v>
      </c>
      <c r="B7" s="425">
        <v>2016</v>
      </c>
      <c r="C7" s="340">
        <v>2017</v>
      </c>
      <c r="D7" s="425">
        <v>2018</v>
      </c>
      <c r="E7" s="340">
        <v>2019</v>
      </c>
      <c r="F7" s="425">
        <v>2020</v>
      </c>
      <c r="G7" s="340">
        <v>2021</v>
      </c>
      <c r="H7" s="425">
        <v>2022</v>
      </c>
      <c r="I7" s="340">
        <v>2023</v>
      </c>
      <c r="J7" s="425">
        <v>2024</v>
      </c>
      <c r="K7" s="340" t="s">
        <v>341</v>
      </c>
    </row>
    <row r="8" spans="1:11" ht="15" customHeight="1">
      <c r="A8" s="234" t="s">
        <v>69</v>
      </c>
      <c r="B8" s="426"/>
      <c r="C8" s="426"/>
      <c r="D8" s="426"/>
      <c r="E8" s="426"/>
      <c r="F8" s="426"/>
      <c r="G8" s="426"/>
      <c r="H8" s="426"/>
      <c r="I8" s="426"/>
      <c r="J8" s="426"/>
      <c r="K8" s="426"/>
    </row>
    <row r="9" spans="1:11" ht="16.5" customHeight="1">
      <c r="A9" s="253" t="s">
        <v>70</v>
      </c>
      <c r="B9" s="428">
        <v>0.92785739223471297</v>
      </c>
      <c r="C9" s="427">
        <v>1.0207940022770967</v>
      </c>
      <c r="D9" s="428">
        <v>0.96263508523077934</v>
      </c>
      <c r="E9" s="427">
        <v>1.1197271581066228</v>
      </c>
      <c r="F9" s="428">
        <v>1.0628464043445298</v>
      </c>
      <c r="G9" s="427">
        <v>0.84424481550615238</v>
      </c>
      <c r="H9" s="428">
        <v>1.0586414054731232</v>
      </c>
      <c r="I9" s="427">
        <f>('05 3 008a'!I11/'05 3 008a'!I10)</f>
        <v>0.97569707987787702</v>
      </c>
      <c r="J9" s="428">
        <f>('05 3 008a'!J11/'05 3 008a'!J10)</f>
        <v>1.0191059714682031</v>
      </c>
      <c r="K9" s="427">
        <f>('05 3 008a'!K11/'05 3 008a'!K10)</f>
        <v>1.0529108250305257</v>
      </c>
    </row>
    <row r="10" spans="1:11" ht="16.5" customHeight="1">
      <c r="A10" s="429" t="s">
        <v>71</v>
      </c>
      <c r="B10" s="428">
        <f>('05 3 009a'!B11/'05 3 009a'!B10)</f>
        <v>0.98362640633354737</v>
      </c>
      <c r="C10" s="427">
        <f>('05 3 009a'!C11/'05 3 009a'!C10)</f>
        <v>0.92114742296966967</v>
      </c>
      <c r="D10" s="428">
        <f>('05 3 009a'!D11/'05 3 009a'!D10)</f>
        <v>0.91530284892727931</v>
      </c>
      <c r="E10" s="427">
        <f>('05 3 009a'!E11/'05 3 009a'!E10)</f>
        <v>0.98022335027039253</v>
      </c>
      <c r="F10" s="428">
        <f>('05 3 009a'!F11/'05 3 009a'!F10)</f>
        <v>0.9195044036115203</v>
      </c>
      <c r="G10" s="427">
        <f>('05 3 009a'!G11/'05 3 009a'!G10)</f>
        <v>0.91354681013711281</v>
      </c>
      <c r="H10" s="428">
        <f>('05 3 009a'!H11/'05 3 009a'!H10)</f>
        <v>0.93842068747698004</v>
      </c>
      <c r="I10" s="427">
        <f>('05 3 009a'!I11/'05 3 009a'!I10)</f>
        <v>0.95816021422990005</v>
      </c>
      <c r="J10" s="428">
        <f>('05 3 009a'!J11/'05 3 009a'!J10)</f>
        <v>0.99843634177087903</v>
      </c>
      <c r="K10" s="427">
        <f>('05 3 009a'!K11/'05 3 009a'!K10)</f>
        <v>1.0081613341366045</v>
      </c>
    </row>
    <row r="11" spans="1:11" ht="16.5" customHeight="1">
      <c r="A11" s="429" t="s">
        <v>72</v>
      </c>
      <c r="B11" s="428">
        <f>('05 3 010a'!B11/'05 3 010a'!B10)</f>
        <v>1.1194984855608636</v>
      </c>
      <c r="C11" s="427">
        <f>('05 3 010a'!C11/'05 3 010a'!C10)</f>
        <v>1.0777679346799149</v>
      </c>
      <c r="D11" s="428">
        <f>('05 3 010a'!D11/'05 3 010a'!D10)</f>
        <v>1.1331273833571198</v>
      </c>
      <c r="E11" s="427">
        <f>('05 3 010a'!E11/'05 3 010a'!E10)</f>
        <v>1.071184109412201</v>
      </c>
      <c r="F11" s="428">
        <f>('05 3 010a'!F11/'05 3 010a'!F10)</f>
        <v>1.0249559752130657</v>
      </c>
      <c r="G11" s="427">
        <f>('05 3 010a'!G11/'05 3 010a'!G10)</f>
        <v>1.1017594963424853</v>
      </c>
      <c r="H11" s="428">
        <f>('05 3 010a'!H11/'05 3 010a'!H10)</f>
        <v>1.0711311643895602</v>
      </c>
      <c r="I11" s="427">
        <f>('05 3 010a'!I11/'05 3 010a'!I10)</f>
        <v>1.0598794436008747</v>
      </c>
      <c r="J11" s="428">
        <f>('05 3 010a'!J11/'05 3 010a'!J10)</f>
        <v>0.9870686780649458</v>
      </c>
      <c r="K11" s="427">
        <f>('05 3 010a'!K11/'05 3 010a'!K10)</f>
        <v>1.0143121508371851</v>
      </c>
    </row>
    <row r="12" spans="1:11" ht="16.5" customHeight="1" thickBot="1">
      <c r="A12" s="430" t="s">
        <v>73</v>
      </c>
      <c r="B12" s="432">
        <v>1.8894093099817355</v>
      </c>
      <c r="C12" s="431">
        <v>1.7593416592209492</v>
      </c>
      <c r="D12" s="432">
        <v>1.6916911394223295</v>
      </c>
      <c r="E12" s="431">
        <v>1.6977766259929441</v>
      </c>
      <c r="F12" s="432">
        <v>1.8521483655577866</v>
      </c>
      <c r="G12" s="431">
        <v>1.8074811650412119</v>
      </c>
      <c r="H12" s="432">
        <v>1.9401675884363077</v>
      </c>
      <c r="I12" s="431">
        <f>('05 3 011'!I11/'05 3 011'!I10)</f>
        <v>1.9902352062885349</v>
      </c>
      <c r="J12" s="432">
        <f>('05 3 011'!J11/'05 3 011'!J10)</f>
        <v>2.1209478222058378</v>
      </c>
      <c r="K12" s="431">
        <f>('05 3 011'!K11/'05 3 011'!K10)</f>
        <v>1.9259146211173748</v>
      </c>
    </row>
    <row r="13" spans="1:11" ht="16.5" hidden="1" customHeight="1" thickTop="1">
      <c r="A13" s="617" t="s">
        <v>5</v>
      </c>
      <c r="B13" s="617"/>
      <c r="C13" s="617"/>
      <c r="D13" s="617"/>
      <c r="E13" s="617"/>
      <c r="F13" s="433"/>
      <c r="G13" s="433"/>
      <c r="H13" s="433"/>
      <c r="I13" s="178"/>
      <c r="J13" s="433"/>
      <c r="K13" s="339"/>
    </row>
    <row r="14" spans="1:11" ht="18" customHeight="1" thickTop="1">
      <c r="A14" s="616" t="s">
        <v>387</v>
      </c>
      <c r="B14" s="616"/>
      <c r="C14" s="616"/>
      <c r="D14" s="616"/>
      <c r="E14" s="616"/>
      <c r="F14" s="616"/>
      <c r="G14" s="616"/>
      <c r="H14" s="616"/>
      <c r="I14" s="616"/>
      <c r="J14" s="616"/>
      <c r="K14" s="339"/>
    </row>
    <row r="15" spans="1:11" ht="14.25" customHeight="1">
      <c r="A15" s="540" t="s">
        <v>178</v>
      </c>
      <c r="B15" s="540"/>
      <c r="C15" s="540"/>
      <c r="D15" s="540"/>
      <c r="E15" s="540"/>
      <c r="F15" s="540"/>
      <c r="G15" s="540"/>
      <c r="H15" s="540"/>
      <c r="I15" s="540"/>
      <c r="J15" s="540"/>
      <c r="K15" s="540"/>
    </row>
    <row r="16" spans="1:11" ht="22.5" customHeight="1">
      <c r="A16" s="540" t="s">
        <v>330</v>
      </c>
      <c r="B16" s="540"/>
      <c r="C16" s="540"/>
      <c r="D16" s="540"/>
      <c r="E16" s="540"/>
      <c r="F16" s="540"/>
      <c r="G16" s="540"/>
      <c r="H16" s="540"/>
      <c r="I16" s="540"/>
      <c r="J16" s="540"/>
      <c r="K16" s="540"/>
    </row>
    <row r="17" spans="1:11" ht="28.5" customHeight="1">
      <c r="A17" s="616" t="s">
        <v>397</v>
      </c>
      <c r="B17" s="616"/>
      <c r="C17" s="616"/>
      <c r="D17" s="616"/>
      <c r="E17" s="616"/>
      <c r="F17" s="616"/>
      <c r="G17" s="616"/>
      <c r="H17" s="616"/>
      <c r="I17" s="616"/>
      <c r="J17" s="616"/>
      <c r="K17" s="616"/>
    </row>
  </sheetData>
  <mergeCells count="9">
    <mergeCell ref="A15:K15"/>
    <mergeCell ref="A16:K16"/>
    <mergeCell ref="A17:K17"/>
    <mergeCell ref="B5:K6"/>
    <mergeCell ref="A1:K1"/>
    <mergeCell ref="A3:K3"/>
    <mergeCell ref="A4:K4"/>
    <mergeCell ref="A13:E13"/>
    <mergeCell ref="A14:J14"/>
  </mergeCells>
  <hyperlinks>
    <hyperlink ref="A5" location="Indice!A1" display="Índice" xr:uid="{00000000-0004-0000-31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740D8-B181-4C9B-BE17-AB5ACC77072E}">
  <dimension ref="A1:AB39"/>
  <sheetViews>
    <sheetView zoomScale="85" zoomScaleNormal="85" workbookViewId="0">
      <selection activeCell="K8" sqref="K8"/>
    </sheetView>
  </sheetViews>
  <sheetFormatPr defaultColWidth="0" defaultRowHeight="12.75" zeroHeight="1"/>
  <cols>
    <col min="1" max="1" width="23.28515625" customWidth="1"/>
    <col min="2" max="5" width="5.85546875" customWidth="1"/>
    <col min="6" max="6" width="7.140625" customWidth="1"/>
    <col min="7" max="7" width="5.85546875" customWidth="1"/>
    <col min="8" max="8" width="7.140625" style="15" customWidth="1"/>
    <col min="9" max="9" width="6.28515625" customWidth="1"/>
    <col min="10" max="10" width="7.140625" style="15" customWidth="1"/>
    <col min="11" max="11" width="7.7109375" customWidth="1"/>
    <col min="12" max="28" width="0" hidden="1" customWidth="1"/>
    <col min="29" max="16384" width="11.42578125" hidden="1"/>
  </cols>
  <sheetData>
    <row r="1" spans="1:11" s="133" customFormat="1" ht="18">
      <c r="A1" s="575" t="s">
        <v>0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r="2" spans="1:11" s="133" customFormat="1" ht="18">
      <c r="A2" s="363"/>
      <c r="B2" s="363"/>
      <c r="C2" s="363"/>
      <c r="D2" s="363"/>
      <c r="E2" s="363"/>
      <c r="F2" s="363"/>
      <c r="G2" s="363"/>
      <c r="H2" s="363"/>
      <c r="I2" s="363"/>
      <c r="J2" s="363"/>
      <c r="K2" s="363"/>
    </row>
    <row r="3" spans="1:11" s="134" customFormat="1" ht="15">
      <c r="A3" s="576" t="s">
        <v>1</v>
      </c>
      <c r="B3" s="576"/>
      <c r="C3" s="576"/>
      <c r="D3" s="576"/>
      <c r="E3" s="576"/>
      <c r="F3" s="576"/>
      <c r="G3" s="576"/>
      <c r="H3" s="576"/>
      <c r="I3" s="576"/>
      <c r="J3" s="576"/>
      <c r="K3" s="576"/>
    </row>
    <row r="4" spans="1:11" s="135" customFormat="1" ht="15">
      <c r="A4" s="577" t="s">
        <v>393</v>
      </c>
      <c r="B4" s="577"/>
      <c r="C4" s="577"/>
      <c r="D4" s="577"/>
      <c r="E4" s="577"/>
      <c r="F4" s="577"/>
      <c r="G4" s="577"/>
      <c r="H4" s="577"/>
      <c r="I4" s="577"/>
      <c r="J4" s="577"/>
      <c r="K4" s="577"/>
    </row>
    <row r="5" spans="1:11" ht="12.75" customHeight="1">
      <c r="A5" s="232" t="s">
        <v>2</v>
      </c>
      <c r="B5" s="573" t="s">
        <v>132</v>
      </c>
      <c r="C5" s="573"/>
      <c r="D5" s="573"/>
      <c r="E5" s="573"/>
      <c r="F5" s="573"/>
      <c r="G5" s="573"/>
      <c r="H5" s="573"/>
      <c r="I5" s="573"/>
      <c r="J5" s="573"/>
      <c r="K5" s="573"/>
    </row>
    <row r="6" spans="1:11" ht="13.5" customHeight="1" thickBot="1">
      <c r="A6" s="160"/>
      <c r="B6" s="574"/>
      <c r="C6" s="574"/>
      <c r="D6" s="574"/>
      <c r="E6" s="574"/>
      <c r="F6" s="574"/>
      <c r="G6" s="574"/>
      <c r="H6" s="574"/>
      <c r="I6" s="574"/>
      <c r="J6" s="574"/>
      <c r="K6" s="574"/>
    </row>
    <row r="7" spans="1:11" ht="13.5" thickTop="1">
      <c r="A7" s="434" t="s">
        <v>3</v>
      </c>
      <c r="B7" s="364">
        <v>2016</v>
      </c>
      <c r="C7" s="365">
        <v>2017</v>
      </c>
      <c r="D7" s="364">
        <v>2018</v>
      </c>
      <c r="E7" s="365">
        <v>2019</v>
      </c>
      <c r="F7" s="364">
        <v>2020</v>
      </c>
      <c r="G7" s="365">
        <v>2021</v>
      </c>
      <c r="H7" s="364">
        <v>2022</v>
      </c>
      <c r="I7" s="365">
        <v>2023</v>
      </c>
      <c r="J7" s="364">
        <v>2024</v>
      </c>
      <c r="K7" s="365" t="s">
        <v>341</v>
      </c>
    </row>
    <row r="8" spans="1:11">
      <c r="A8" s="366" t="s">
        <v>24</v>
      </c>
      <c r="B8" s="436">
        <v>20.370744294702533</v>
      </c>
      <c r="C8" s="435">
        <v>19.160933057206201</v>
      </c>
      <c r="D8" s="436">
        <v>18.934949212471366</v>
      </c>
      <c r="E8" s="435">
        <v>18.033858043565495</v>
      </c>
      <c r="F8" s="436">
        <v>28.322475619977112</v>
      </c>
      <c r="G8" s="435">
        <v>23.266798291978926</v>
      </c>
      <c r="H8" s="436">
        <v>21.2092391079929</v>
      </c>
      <c r="I8" s="435">
        <v>20.584373710189066</v>
      </c>
      <c r="J8" s="436">
        <v>20.064921016408984</v>
      </c>
      <c r="K8" s="435">
        <v>18.670514412418804</v>
      </c>
    </row>
    <row r="9" spans="1:11">
      <c r="A9" s="367" t="s">
        <v>39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</row>
    <row r="10" spans="1:11">
      <c r="A10" s="253" t="s">
        <v>93</v>
      </c>
      <c r="B10" s="436">
        <v>13.843832979427486</v>
      </c>
      <c r="C10" s="435">
        <v>13.279890185242909</v>
      </c>
      <c r="D10" s="436">
        <v>12.516754270125807</v>
      </c>
      <c r="E10" s="435">
        <v>12.643305271850393</v>
      </c>
      <c r="F10" s="436">
        <v>21.902068754110534</v>
      </c>
      <c r="G10" s="435">
        <v>16.628707771393504</v>
      </c>
      <c r="H10" s="436">
        <v>15.204172134182654</v>
      </c>
      <c r="I10" s="435">
        <v>15.805405737899203</v>
      </c>
      <c r="J10" s="436">
        <v>14.365106877595307</v>
      </c>
      <c r="K10" s="435">
        <v>15.219254544123027</v>
      </c>
    </row>
    <row r="11" spans="1:11">
      <c r="A11" s="253" t="s">
        <v>92</v>
      </c>
      <c r="B11" s="436">
        <v>27.145684286147787</v>
      </c>
      <c r="C11" s="435">
        <v>25.32539142351532</v>
      </c>
      <c r="D11" s="436">
        <v>25.106081064345847</v>
      </c>
      <c r="E11" s="435">
        <v>23.301133173366861</v>
      </c>
      <c r="F11" s="436">
        <v>34.650548148264456</v>
      </c>
      <c r="G11" s="435">
        <v>29.876002441987097</v>
      </c>
      <c r="H11" s="436">
        <v>27.32377868892592</v>
      </c>
      <c r="I11" s="435">
        <v>25.542228661509487</v>
      </c>
      <c r="J11" s="436">
        <v>25.964479690380315</v>
      </c>
      <c r="K11" s="435">
        <v>22.081627581983586</v>
      </c>
    </row>
    <row r="12" spans="1:11">
      <c r="A12" s="367" t="s">
        <v>40</v>
      </c>
      <c r="B12" s="438"/>
      <c r="C12" s="438"/>
      <c r="D12" s="438"/>
      <c r="E12" s="438"/>
      <c r="F12" s="438"/>
      <c r="G12" s="438"/>
      <c r="H12" s="438"/>
      <c r="I12" s="438"/>
      <c r="J12" s="438"/>
      <c r="K12" s="438"/>
    </row>
    <row r="13" spans="1:11">
      <c r="A13" s="369" t="s">
        <v>41</v>
      </c>
      <c r="B13" s="436">
        <v>20.206202482129921</v>
      </c>
      <c r="C13" s="435">
        <v>18.864090746086895</v>
      </c>
      <c r="D13" s="436">
        <v>18.326804430610952</v>
      </c>
      <c r="E13" s="435">
        <v>17.505744388919098</v>
      </c>
      <c r="F13" s="436">
        <v>28.113396378154714</v>
      </c>
      <c r="G13" s="435">
        <v>23.160143002844286</v>
      </c>
      <c r="H13" s="436">
        <v>20.980070081330531</v>
      </c>
      <c r="I13" s="435">
        <v>20.363508805312446</v>
      </c>
      <c r="J13" s="436">
        <v>19.549158668556554</v>
      </c>
      <c r="K13" s="435">
        <v>18.242249590990188</v>
      </c>
    </row>
    <row r="14" spans="1:11">
      <c r="A14" s="369" t="s">
        <v>42</v>
      </c>
      <c r="B14" s="436">
        <v>21.042411001610795</v>
      </c>
      <c r="C14" s="435">
        <v>20.516705071410659</v>
      </c>
      <c r="D14" s="436">
        <v>21.817956894561139</v>
      </c>
      <c r="E14" s="435">
        <v>20.608698929565527</v>
      </c>
      <c r="F14" s="436">
        <v>29.368544184865765</v>
      </c>
      <c r="G14" s="435">
        <v>23.803846708218689</v>
      </c>
      <c r="H14" s="436">
        <v>22.42977943986627</v>
      </c>
      <c r="I14" s="435">
        <v>21.741891980705116</v>
      </c>
      <c r="J14" s="436">
        <v>23.054554262218932</v>
      </c>
      <c r="K14" s="435">
        <v>21.184903447204334</v>
      </c>
    </row>
    <row r="15" spans="1:1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>
      <c r="A16" s="253" t="s">
        <v>43</v>
      </c>
      <c r="B16" s="304">
        <v>17.777000000000001</v>
      </c>
      <c r="C16" s="293">
        <v>21.0928</v>
      </c>
      <c r="D16" s="304">
        <v>18.913</v>
      </c>
      <c r="E16" s="293">
        <v>18.1282</v>
      </c>
      <c r="F16" s="304">
        <v>23.5031</v>
      </c>
      <c r="G16" s="293">
        <v>22.3293</v>
      </c>
      <c r="H16" s="304">
        <v>20.809200000000001</v>
      </c>
      <c r="I16" s="293">
        <v>19.8826</v>
      </c>
      <c r="J16" s="304">
        <v>14.078799999999999</v>
      </c>
      <c r="K16" s="293">
        <v>18.290432787527074</v>
      </c>
    </row>
    <row r="17" spans="1:11">
      <c r="A17" s="253" t="s">
        <v>44</v>
      </c>
      <c r="B17" s="304">
        <v>21.347000000000001</v>
      </c>
      <c r="C17" s="293">
        <v>18.142600000000002</v>
      </c>
      <c r="D17" s="304">
        <v>14.568199999999999</v>
      </c>
      <c r="E17" s="293">
        <v>11.269299999999999</v>
      </c>
      <c r="F17" s="304">
        <v>31.422499999999999</v>
      </c>
      <c r="G17" s="293">
        <v>14.9756</v>
      </c>
      <c r="H17" s="304">
        <v>17.915500000000002</v>
      </c>
      <c r="I17" s="293">
        <v>17.7898</v>
      </c>
      <c r="J17" s="304">
        <v>22.029699999999998</v>
      </c>
      <c r="K17" s="293">
        <v>17.307911028383504</v>
      </c>
    </row>
    <row r="18" spans="1:11">
      <c r="A18" s="253" t="s">
        <v>45</v>
      </c>
      <c r="B18" s="304">
        <v>19.744399999999999</v>
      </c>
      <c r="C18" s="293">
        <v>16.8047</v>
      </c>
      <c r="D18" s="304">
        <v>18.246500000000001</v>
      </c>
      <c r="E18" s="293">
        <v>20.070799999999998</v>
      </c>
      <c r="F18" s="304">
        <v>37.4818</v>
      </c>
      <c r="G18" s="293">
        <v>23.38</v>
      </c>
      <c r="H18" s="304">
        <v>29.325900000000001</v>
      </c>
      <c r="I18" s="293">
        <v>18.051400000000001</v>
      </c>
      <c r="J18" s="304">
        <v>23.296900000000001</v>
      </c>
      <c r="K18" s="293">
        <v>29.605263555853917</v>
      </c>
    </row>
    <row r="19" spans="1:11">
      <c r="A19" s="253" t="s">
        <v>46</v>
      </c>
      <c r="B19" s="304">
        <v>20.296299999999999</v>
      </c>
      <c r="C19" s="293">
        <v>24.449200000000001</v>
      </c>
      <c r="D19" s="304">
        <v>13.941800000000001</v>
      </c>
      <c r="E19" s="293">
        <v>13.892300000000001</v>
      </c>
      <c r="F19" s="304">
        <v>22.205100000000002</v>
      </c>
      <c r="G19" s="293">
        <v>17.758400000000002</v>
      </c>
      <c r="H19" s="304">
        <v>27.927</v>
      </c>
      <c r="I19" s="293">
        <v>18.417899999999999</v>
      </c>
      <c r="J19" s="304">
        <v>30.831499999999998</v>
      </c>
      <c r="K19" s="293">
        <v>13.352584138267083</v>
      </c>
    </row>
    <row r="20" spans="1:11">
      <c r="A20" s="253" t="s">
        <v>47</v>
      </c>
      <c r="B20" s="304">
        <v>24.962299999999999</v>
      </c>
      <c r="C20" s="293">
        <v>12.889799999999999</v>
      </c>
      <c r="D20" s="304">
        <v>22.223700000000001</v>
      </c>
      <c r="E20" s="293">
        <v>16.936499999999999</v>
      </c>
      <c r="F20" s="304">
        <v>32.747399999999999</v>
      </c>
      <c r="G20" s="293">
        <v>26.802800000000001</v>
      </c>
      <c r="H20" s="304">
        <v>22.240300000000001</v>
      </c>
      <c r="I20" s="293">
        <v>31.544499999999999</v>
      </c>
      <c r="J20" s="304">
        <v>20.309200000000001</v>
      </c>
      <c r="K20" s="293">
        <v>17.21980999479991</v>
      </c>
    </row>
    <row r="21" spans="1:11">
      <c r="A21" s="253" t="s">
        <v>48</v>
      </c>
      <c r="B21" s="304">
        <v>19.0427</v>
      </c>
      <c r="C21" s="293">
        <v>13.841699999999999</v>
      </c>
      <c r="D21" s="304">
        <v>16.648099999999999</v>
      </c>
      <c r="E21" s="293">
        <v>17.974599999999999</v>
      </c>
      <c r="F21" s="304">
        <v>24.175899999999999</v>
      </c>
      <c r="G21" s="293">
        <v>23.462199999999999</v>
      </c>
      <c r="H21" s="304">
        <v>21.542100000000001</v>
      </c>
      <c r="I21" s="293">
        <v>23.599699999999999</v>
      </c>
      <c r="J21" s="304">
        <v>22.659700000000001</v>
      </c>
      <c r="K21" s="293">
        <v>26.717034462873674</v>
      </c>
    </row>
    <row r="22" spans="1:11">
      <c r="A22" s="253" t="s">
        <v>49</v>
      </c>
      <c r="B22" s="304">
        <v>16.090800000000002</v>
      </c>
      <c r="C22" s="293">
        <v>19.421099999999999</v>
      </c>
      <c r="D22" s="304">
        <v>15.693199999999999</v>
      </c>
      <c r="E22" s="293">
        <v>16.7684</v>
      </c>
      <c r="F22" s="304">
        <v>21.55</v>
      </c>
      <c r="G22" s="293">
        <v>26.706800000000001</v>
      </c>
      <c r="H22" s="304">
        <v>19.2712</v>
      </c>
      <c r="I22" s="293">
        <v>21.990500000000001</v>
      </c>
      <c r="J22" s="304">
        <v>17.8809</v>
      </c>
      <c r="K22" s="293">
        <v>14.19242665656717</v>
      </c>
    </row>
    <row r="23" spans="1:11">
      <c r="A23" s="253" t="s">
        <v>50</v>
      </c>
      <c r="B23" s="304">
        <v>17.678000000000001</v>
      </c>
      <c r="C23" s="293">
        <v>23.2469</v>
      </c>
      <c r="D23" s="304">
        <v>20.428899999999999</v>
      </c>
      <c r="E23" s="293">
        <v>18.6126</v>
      </c>
      <c r="F23" s="304">
        <v>26.162099999999999</v>
      </c>
      <c r="G23" s="293">
        <v>20.700600000000001</v>
      </c>
      <c r="H23" s="304">
        <v>14.102600000000001</v>
      </c>
      <c r="I23" s="293">
        <v>20.825800000000001</v>
      </c>
      <c r="J23" s="304">
        <v>19.487200000000001</v>
      </c>
      <c r="K23" s="293">
        <v>14.75295588383727</v>
      </c>
    </row>
    <row r="24" spans="1:11">
      <c r="A24" s="253" t="s">
        <v>51</v>
      </c>
      <c r="B24" s="304">
        <v>21.291399999999999</v>
      </c>
      <c r="C24" s="293">
        <v>19.5351</v>
      </c>
      <c r="D24" s="304">
        <v>20.235700000000001</v>
      </c>
      <c r="E24" s="293">
        <v>24.7364</v>
      </c>
      <c r="F24" s="304">
        <v>32.428699999999999</v>
      </c>
      <c r="G24" s="293">
        <v>27.4923</v>
      </c>
      <c r="H24" s="304">
        <v>18.889700000000001</v>
      </c>
      <c r="I24" s="293">
        <v>20.0198</v>
      </c>
      <c r="J24" s="304">
        <v>19.934999999999999</v>
      </c>
      <c r="K24" s="293">
        <v>16.044544956320777</v>
      </c>
    </row>
    <row r="25" spans="1:11">
      <c r="A25" s="254" t="s">
        <v>299</v>
      </c>
      <c r="B25" s="304">
        <v>21.412099999999999</v>
      </c>
      <c r="C25" s="293">
        <v>19.2913</v>
      </c>
      <c r="D25" s="304">
        <v>19.697500000000002</v>
      </c>
      <c r="E25" s="293">
        <v>18.596900000000002</v>
      </c>
      <c r="F25" s="304">
        <v>28.698599999999999</v>
      </c>
      <c r="G25" s="293">
        <v>23.793299999999999</v>
      </c>
      <c r="H25" s="304">
        <v>21.981100000000001</v>
      </c>
      <c r="I25" s="293">
        <v>18.429500000000001</v>
      </c>
      <c r="J25" s="304">
        <v>20.785799999999998</v>
      </c>
      <c r="K25" s="293">
        <v>19.788773812746239</v>
      </c>
    </row>
    <row r="26" spans="1:11">
      <c r="A26" s="256" t="s">
        <v>336</v>
      </c>
      <c r="B26" s="438"/>
      <c r="C26" s="438"/>
      <c r="D26" s="438"/>
      <c r="E26" s="438"/>
      <c r="F26" s="438"/>
      <c r="G26" s="438"/>
      <c r="H26" s="438"/>
      <c r="I26" s="438"/>
      <c r="J26" s="438"/>
      <c r="K26" s="438"/>
    </row>
    <row r="27" spans="1:11">
      <c r="A27" s="369" t="s">
        <v>61</v>
      </c>
      <c r="B27" s="436">
        <v>41.527500000000003</v>
      </c>
      <c r="C27" s="435">
        <v>33.567399999999999</v>
      </c>
      <c r="D27" s="436">
        <v>44.426000000000002</v>
      </c>
      <c r="E27" s="435">
        <v>45.078400000000002</v>
      </c>
      <c r="F27" s="436">
        <v>55.958199999999998</v>
      </c>
      <c r="G27" s="435">
        <v>47.303899999999999</v>
      </c>
      <c r="H27" s="436">
        <v>47.811900000000001</v>
      </c>
      <c r="I27" s="435">
        <v>39.417200000000001</v>
      </c>
      <c r="J27" s="436">
        <v>51.982100000000003</v>
      </c>
      <c r="K27" s="435">
        <v>33.637174023913374</v>
      </c>
    </row>
    <row r="28" spans="1:11">
      <c r="A28" s="369" t="s">
        <v>62</v>
      </c>
      <c r="B28" s="436">
        <v>29.180399999999999</v>
      </c>
      <c r="C28" s="435">
        <v>28.959499999999998</v>
      </c>
      <c r="D28" s="436">
        <v>27.9941</v>
      </c>
      <c r="E28" s="435">
        <v>26.422899999999998</v>
      </c>
      <c r="F28" s="436">
        <v>38.962299999999999</v>
      </c>
      <c r="G28" s="435">
        <v>31.811699999999998</v>
      </c>
      <c r="H28" s="436">
        <v>31.0732</v>
      </c>
      <c r="I28" s="435">
        <v>34.170200000000001</v>
      </c>
      <c r="J28" s="436">
        <v>33.139800000000001</v>
      </c>
      <c r="K28" s="435">
        <v>34.571504483945965</v>
      </c>
    </row>
    <row r="29" spans="1:11">
      <c r="A29" s="369" t="s">
        <v>63</v>
      </c>
      <c r="B29" s="436">
        <v>15.385999999999999</v>
      </c>
      <c r="C29" s="435">
        <v>14.7361</v>
      </c>
      <c r="D29" s="436">
        <v>15.263400000000001</v>
      </c>
      <c r="E29" s="435">
        <v>14.714700000000001</v>
      </c>
      <c r="F29" s="436">
        <v>22.452200000000001</v>
      </c>
      <c r="G29" s="435">
        <v>18.707100000000001</v>
      </c>
      <c r="H29" s="436">
        <v>17.209399999999999</v>
      </c>
      <c r="I29" s="435">
        <v>17.158799999999999</v>
      </c>
      <c r="J29" s="436">
        <v>16.949000000000002</v>
      </c>
      <c r="K29" s="435">
        <v>15.716228594368987</v>
      </c>
    </row>
    <row r="30" spans="1:11">
      <c r="A30" s="256" t="s">
        <v>367</v>
      </c>
      <c r="B30" s="256"/>
      <c r="C30" s="256"/>
      <c r="D30" s="256"/>
      <c r="E30" s="256"/>
      <c r="F30" s="256"/>
      <c r="G30" s="256"/>
      <c r="H30" s="256"/>
      <c r="I30" s="256"/>
      <c r="J30" s="256"/>
      <c r="K30" s="256"/>
    </row>
    <row r="31" spans="1:11">
      <c r="A31" s="369" t="s">
        <v>64</v>
      </c>
      <c r="B31" s="436">
        <v>31.924399999999999</v>
      </c>
      <c r="C31" s="435">
        <v>30.273299999999999</v>
      </c>
      <c r="D31" s="436">
        <v>30.359000000000002</v>
      </c>
      <c r="E31" s="435">
        <v>28.815999999999999</v>
      </c>
      <c r="F31" s="436">
        <v>41.403700000000001</v>
      </c>
      <c r="G31" s="435">
        <v>33.426499999999997</v>
      </c>
      <c r="H31" s="436">
        <v>33.082099999999997</v>
      </c>
      <c r="I31" s="435">
        <v>31.8736</v>
      </c>
      <c r="J31" s="436">
        <v>31.7437</v>
      </c>
      <c r="K31" s="435">
        <v>34.162641791000489</v>
      </c>
    </row>
    <row r="32" spans="1:11">
      <c r="A32" s="369" t="s">
        <v>65</v>
      </c>
      <c r="B32" s="436">
        <v>22.412700000000001</v>
      </c>
      <c r="C32" s="435">
        <v>19.722300000000001</v>
      </c>
      <c r="D32" s="436">
        <v>19.273399999999999</v>
      </c>
      <c r="E32" s="435">
        <v>19.296700000000001</v>
      </c>
      <c r="F32" s="436">
        <v>28.409400000000002</v>
      </c>
      <c r="G32" s="435">
        <v>26.102799999999998</v>
      </c>
      <c r="H32" s="436">
        <v>22.767600000000002</v>
      </c>
      <c r="I32" s="435">
        <v>20.988</v>
      </c>
      <c r="J32" s="436">
        <v>22.466699999999999</v>
      </c>
      <c r="K32" s="435">
        <v>23.861374918782207</v>
      </c>
    </row>
    <row r="33" spans="1:11">
      <c r="A33" s="369" t="s">
        <v>66</v>
      </c>
      <c r="B33" s="436">
        <v>15.664999999999999</v>
      </c>
      <c r="C33" s="435">
        <v>16.076000000000001</v>
      </c>
      <c r="D33" s="436">
        <v>15.3392</v>
      </c>
      <c r="E33" s="435">
        <v>11.7265</v>
      </c>
      <c r="F33" s="436">
        <v>23.9754</v>
      </c>
      <c r="G33" s="435">
        <v>20.114899999999999</v>
      </c>
      <c r="H33" s="436">
        <v>18.445</v>
      </c>
      <c r="I33" s="435">
        <v>17.3309</v>
      </c>
      <c r="J33" s="436">
        <v>15.0366</v>
      </c>
      <c r="K33" s="435">
        <v>16.971627665675438</v>
      </c>
    </row>
    <row r="34" spans="1:11">
      <c r="A34" s="369" t="s">
        <v>67</v>
      </c>
      <c r="B34" s="436">
        <v>13.2325</v>
      </c>
      <c r="C34" s="435">
        <v>10.3971</v>
      </c>
      <c r="D34" s="436">
        <v>8.8003999999999998</v>
      </c>
      <c r="E34" s="435">
        <v>12.911799999999999</v>
      </c>
      <c r="F34" s="436">
        <v>15.3903</v>
      </c>
      <c r="G34" s="435">
        <v>14.4871</v>
      </c>
      <c r="H34" s="436">
        <v>13.9932</v>
      </c>
      <c r="I34" s="435">
        <v>14.309900000000001</v>
      </c>
      <c r="J34" s="436">
        <v>12.7841</v>
      </c>
      <c r="K34" s="435">
        <v>9.546289190306549</v>
      </c>
    </row>
    <row r="35" spans="1:11" ht="13.5" thickBot="1">
      <c r="A35" s="439" t="s">
        <v>68</v>
      </c>
      <c r="B35" s="441">
        <v>10.759600000000001</v>
      </c>
      <c r="C35" s="440">
        <v>10.386200000000001</v>
      </c>
      <c r="D35" s="441">
        <v>13.1999</v>
      </c>
      <c r="E35" s="440">
        <v>10.1265</v>
      </c>
      <c r="F35" s="441">
        <v>17.350300000000001</v>
      </c>
      <c r="G35" s="440">
        <v>10.956899999999999</v>
      </c>
      <c r="H35" s="441">
        <v>6.2122999999999999</v>
      </c>
      <c r="I35" s="440">
        <v>8.3529</v>
      </c>
      <c r="J35" s="441">
        <v>6.6562000000000001</v>
      </c>
      <c r="K35" s="440">
        <v>6.7361435801947565</v>
      </c>
    </row>
    <row r="36" spans="1:11" ht="13.5" customHeight="1" thickTop="1">
      <c r="A36" s="457" t="s">
        <v>387</v>
      </c>
      <c r="K36" s="15"/>
    </row>
    <row r="37" spans="1:11" ht="22.15" customHeight="1">
      <c r="A37" s="619" t="s">
        <v>454</v>
      </c>
      <c r="B37" s="619"/>
      <c r="C37" s="619"/>
      <c r="D37" s="619"/>
      <c r="E37" s="619"/>
      <c r="F37" s="619"/>
      <c r="G37" s="619"/>
      <c r="H37" s="619"/>
      <c r="I37" s="619"/>
      <c r="J37" s="619"/>
      <c r="K37" s="619"/>
    </row>
    <row r="38" spans="1:11" ht="24" customHeight="1">
      <c r="A38" s="619" t="s">
        <v>430</v>
      </c>
      <c r="B38" s="619"/>
      <c r="C38" s="619"/>
      <c r="D38" s="619"/>
      <c r="E38" s="619"/>
      <c r="F38" s="619"/>
      <c r="G38" s="619"/>
      <c r="H38" s="619"/>
      <c r="I38" s="619"/>
      <c r="J38" s="619"/>
      <c r="K38" s="619"/>
    </row>
    <row r="39" spans="1:11" ht="22.15" customHeight="1">
      <c r="A39" s="618" t="s">
        <v>418</v>
      </c>
      <c r="B39" s="618"/>
      <c r="C39" s="618"/>
      <c r="D39" s="618"/>
      <c r="E39" s="618"/>
      <c r="F39" s="618"/>
      <c r="G39" s="618"/>
      <c r="H39" s="618"/>
      <c r="I39" s="618"/>
      <c r="J39" s="618"/>
      <c r="K39" s="618"/>
    </row>
  </sheetData>
  <mergeCells count="7">
    <mergeCell ref="A39:K39"/>
    <mergeCell ref="B5:K6"/>
    <mergeCell ref="A1:K1"/>
    <mergeCell ref="A3:K3"/>
    <mergeCell ref="A4:K4"/>
    <mergeCell ref="A38:K38"/>
    <mergeCell ref="A37:K37"/>
  </mergeCells>
  <hyperlinks>
    <hyperlink ref="A5" location="Indice!A1" display="Índice" xr:uid="{E9696886-6CAE-4530-BC49-A81539602E2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66"/>
  <sheetViews>
    <sheetView zoomScale="80" zoomScaleNormal="80" workbookViewId="0">
      <selection activeCell="A67" sqref="A67:XFD67"/>
    </sheetView>
  </sheetViews>
  <sheetFormatPr defaultColWidth="0" defaultRowHeight="12.75" zeroHeight="1"/>
  <cols>
    <col min="1" max="1" width="36.28515625" bestFit="1" customWidth="1"/>
    <col min="2" max="25" width="9.28515625" customWidth="1"/>
    <col min="26" max="26" width="11.42578125" customWidth="1"/>
    <col min="27" max="16384" width="11.42578125" hidden="1"/>
  </cols>
  <sheetData>
    <row r="1" spans="1:26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  <c r="V1" s="513"/>
      <c r="W1" s="513"/>
      <c r="X1" s="513"/>
      <c r="Y1" s="513"/>
      <c r="Z1" s="513"/>
    </row>
    <row r="2" spans="1:26" s="15" customFormat="1" ht="18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s="130" customFormat="1" ht="15" customHeight="1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</row>
    <row r="4" spans="1:26" s="138" customFormat="1" ht="15" customHeight="1">
      <c r="A4" s="531" t="s">
        <v>395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  <c r="R4" s="531"/>
      <c r="S4" s="531"/>
      <c r="T4" s="531"/>
      <c r="U4" s="531"/>
      <c r="V4" s="531"/>
      <c r="W4" s="531"/>
      <c r="X4" s="531"/>
      <c r="Y4" s="531"/>
      <c r="Z4" s="531"/>
    </row>
    <row r="5" spans="1:26" ht="13.5" customHeight="1">
      <c r="A5" s="469" t="s">
        <v>2</v>
      </c>
      <c r="B5" s="529" t="s">
        <v>182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</row>
    <row r="6" spans="1:26" ht="13.5" customHeight="1" thickBot="1">
      <c r="A6" s="16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530"/>
      <c r="W6" s="530"/>
      <c r="X6" s="530"/>
      <c r="Y6" s="530"/>
      <c r="Z6" s="530"/>
    </row>
    <row r="7" spans="1:26" ht="18.75" customHeight="1" thickTop="1">
      <c r="A7" s="233" t="s">
        <v>3</v>
      </c>
      <c r="B7" s="162" t="s">
        <v>10</v>
      </c>
      <c r="C7" s="163" t="s">
        <v>11</v>
      </c>
      <c r="D7" s="162" t="s">
        <v>12</v>
      </c>
      <c r="E7" s="163" t="s">
        <v>13</v>
      </c>
      <c r="F7" s="162" t="s">
        <v>14</v>
      </c>
      <c r="G7" s="163" t="s">
        <v>15</v>
      </c>
      <c r="H7" s="162" t="s">
        <v>428</v>
      </c>
      <c r="I7" s="163" t="s">
        <v>35</v>
      </c>
      <c r="J7" s="162" t="s">
        <v>36</v>
      </c>
      <c r="K7" s="163" t="s">
        <v>37</v>
      </c>
      <c r="L7" s="162" t="s">
        <v>118</v>
      </c>
      <c r="M7" s="163" t="s">
        <v>119</v>
      </c>
      <c r="N7" s="162" t="s">
        <v>120</v>
      </c>
      <c r="O7" s="163" t="s">
        <v>134</v>
      </c>
      <c r="P7" s="162" t="s">
        <v>170</v>
      </c>
      <c r="Q7" s="163" t="s">
        <v>173</v>
      </c>
      <c r="R7" s="162" t="s">
        <v>177</v>
      </c>
      <c r="S7" s="163" t="s">
        <v>300</v>
      </c>
      <c r="T7" s="162" t="s">
        <v>310</v>
      </c>
      <c r="U7" s="163" t="s">
        <v>311</v>
      </c>
      <c r="V7" s="162" t="s">
        <v>316</v>
      </c>
      <c r="W7" s="163" t="s">
        <v>320</v>
      </c>
      <c r="X7" s="162" t="s">
        <v>321</v>
      </c>
      <c r="Y7" s="163" t="s">
        <v>323</v>
      </c>
      <c r="Z7" s="162" t="s">
        <v>435</v>
      </c>
    </row>
    <row r="8" spans="1:26" ht="15.75" customHeight="1">
      <c r="A8" s="347" t="s">
        <v>200</v>
      </c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6"/>
      <c r="R8" s="236"/>
      <c r="S8" s="235"/>
      <c r="T8" s="235"/>
      <c r="U8" s="235"/>
      <c r="V8" s="235"/>
      <c r="W8" s="235"/>
      <c r="X8" s="235"/>
      <c r="Y8" s="235"/>
      <c r="Z8" s="235"/>
    </row>
    <row r="9" spans="1:26" ht="15.75" customHeight="1">
      <c r="A9" s="175" t="s">
        <v>17</v>
      </c>
      <c r="B9" s="237">
        <v>121756</v>
      </c>
      <c r="C9" s="238">
        <v>119865</v>
      </c>
      <c r="D9" s="237">
        <v>100501</v>
      </c>
      <c r="E9" s="238">
        <v>99433</v>
      </c>
      <c r="F9" s="237">
        <v>106660</v>
      </c>
      <c r="G9" s="238">
        <v>106980</v>
      </c>
      <c r="H9" s="237">
        <v>95528</v>
      </c>
      <c r="I9" s="238">
        <v>103006</v>
      </c>
      <c r="J9" s="237">
        <v>103764</v>
      </c>
      <c r="K9" s="238">
        <v>94678</v>
      </c>
      <c r="L9" s="237">
        <v>94471</v>
      </c>
      <c r="M9" s="238">
        <v>96541</v>
      </c>
      <c r="N9" s="237">
        <v>100987</v>
      </c>
      <c r="O9" s="238">
        <v>106170</v>
      </c>
      <c r="P9" s="237">
        <v>113960</v>
      </c>
      <c r="Q9" s="238">
        <v>119324</v>
      </c>
      <c r="R9" s="239">
        <v>127721</v>
      </c>
      <c r="S9" s="238">
        <v>144637</v>
      </c>
      <c r="T9" s="239">
        <v>157598</v>
      </c>
      <c r="U9" s="238">
        <v>169757</v>
      </c>
      <c r="V9" s="239">
        <v>144683</v>
      </c>
      <c r="W9" s="238">
        <v>162029</v>
      </c>
      <c r="X9" s="239">
        <v>192731</v>
      </c>
      <c r="Y9" s="238">
        <v>213399</v>
      </c>
      <c r="Z9" s="239">
        <v>228940</v>
      </c>
    </row>
    <row r="10" spans="1:26" ht="15.75" customHeight="1">
      <c r="A10" s="175" t="s">
        <v>18</v>
      </c>
      <c r="B10" s="237">
        <v>85665</v>
      </c>
      <c r="C10" s="238">
        <v>69847</v>
      </c>
      <c r="D10" s="237">
        <v>81733</v>
      </c>
      <c r="E10" s="238">
        <v>73926</v>
      </c>
      <c r="F10" s="237">
        <v>79322</v>
      </c>
      <c r="G10" s="238">
        <v>93617</v>
      </c>
      <c r="H10" s="237">
        <v>110588</v>
      </c>
      <c r="I10" s="238">
        <v>114229</v>
      </c>
      <c r="J10" s="237">
        <v>128889</v>
      </c>
      <c r="K10" s="238">
        <v>140101</v>
      </c>
      <c r="L10" s="237">
        <v>137376</v>
      </c>
      <c r="M10" s="238">
        <v>148043</v>
      </c>
      <c r="N10" s="237">
        <v>157404</v>
      </c>
      <c r="O10" s="238">
        <v>162583</v>
      </c>
      <c r="P10" s="237">
        <v>158638</v>
      </c>
      <c r="Q10" s="238">
        <v>156432</v>
      </c>
      <c r="R10" s="239">
        <v>163856</v>
      </c>
      <c r="S10" s="238">
        <v>172634</v>
      </c>
      <c r="T10" s="239">
        <v>198035</v>
      </c>
      <c r="U10" s="238">
        <v>189565</v>
      </c>
      <c r="V10" s="239">
        <v>57693</v>
      </c>
      <c r="W10" s="238">
        <v>140920</v>
      </c>
      <c r="X10" s="239">
        <v>166423</v>
      </c>
      <c r="Y10" s="238">
        <v>166481</v>
      </c>
      <c r="Z10" s="239">
        <v>160980</v>
      </c>
    </row>
    <row r="11" spans="1:26" ht="15.75" customHeight="1">
      <c r="A11" s="175" t="s">
        <v>23</v>
      </c>
      <c r="B11" s="237">
        <v>6116</v>
      </c>
      <c r="C11" s="238">
        <v>4544</v>
      </c>
      <c r="D11" s="237">
        <v>5618</v>
      </c>
      <c r="E11" s="238">
        <v>5095</v>
      </c>
      <c r="F11" s="237">
        <v>5863</v>
      </c>
      <c r="G11" s="238">
        <v>5458</v>
      </c>
      <c r="H11" s="237">
        <v>5368</v>
      </c>
      <c r="I11" s="238">
        <v>5006</v>
      </c>
      <c r="J11" s="237">
        <v>7233</v>
      </c>
      <c r="K11" s="238">
        <v>7120</v>
      </c>
      <c r="L11" s="237">
        <v>7552</v>
      </c>
      <c r="M11" s="238">
        <v>8469</v>
      </c>
      <c r="N11" s="237">
        <v>8888</v>
      </c>
      <c r="O11" s="238">
        <v>9285</v>
      </c>
      <c r="P11" s="237">
        <v>8410</v>
      </c>
      <c r="Q11" s="238">
        <v>7089</v>
      </c>
      <c r="R11" s="239">
        <v>5957</v>
      </c>
      <c r="S11" s="238">
        <v>5599</v>
      </c>
      <c r="T11" s="239">
        <v>5876</v>
      </c>
      <c r="U11" s="238">
        <v>5922</v>
      </c>
      <c r="V11" s="239">
        <v>3098</v>
      </c>
      <c r="W11" s="238">
        <v>4552</v>
      </c>
      <c r="X11" s="239">
        <v>4215</v>
      </c>
      <c r="Y11" s="238">
        <v>3520</v>
      </c>
      <c r="Z11" s="239">
        <v>2972</v>
      </c>
    </row>
    <row r="12" spans="1:26" ht="15.75" customHeight="1">
      <c r="A12" s="175" t="s">
        <v>284</v>
      </c>
      <c r="B12" s="237">
        <v>213537</v>
      </c>
      <c r="C12" s="238">
        <v>194256</v>
      </c>
      <c r="D12" s="237">
        <v>187852</v>
      </c>
      <c r="E12" s="238">
        <v>178454</v>
      </c>
      <c r="F12" s="237">
        <v>191845</v>
      </c>
      <c r="G12" s="238">
        <v>206055</v>
      </c>
      <c r="H12" s="237">
        <v>211484</v>
      </c>
      <c r="I12" s="238">
        <v>222241</v>
      </c>
      <c r="J12" s="237">
        <v>239886</v>
      </c>
      <c r="K12" s="238">
        <v>241899</v>
      </c>
      <c r="L12" s="237">
        <v>239399</v>
      </c>
      <c r="M12" s="238">
        <f>SUM(M9:M11)</f>
        <v>253053</v>
      </c>
      <c r="N12" s="237">
        <v>267279</v>
      </c>
      <c r="O12" s="238">
        <v>278038</v>
      </c>
      <c r="P12" s="237">
        <v>281008</v>
      </c>
      <c r="Q12" s="238">
        <v>282845</v>
      </c>
      <c r="R12" s="239">
        <v>297534</v>
      </c>
      <c r="S12" s="238">
        <v>322870</v>
      </c>
      <c r="T12" s="239">
        <v>361509</v>
      </c>
      <c r="U12" s="238">
        <v>365244</v>
      </c>
      <c r="V12" s="239">
        <f>SUM(V9:V11)</f>
        <v>205474</v>
      </c>
      <c r="W12" s="238">
        <v>307501</v>
      </c>
      <c r="X12" s="239">
        <v>363369</v>
      </c>
      <c r="Y12" s="238">
        <v>383400</v>
      </c>
      <c r="Z12" s="239">
        <v>392892</v>
      </c>
    </row>
    <row r="13" spans="1:26" ht="15.75" customHeight="1">
      <c r="A13" s="240" t="s">
        <v>285</v>
      </c>
      <c r="B13" s="240"/>
      <c r="C13" s="240"/>
      <c r="D13" s="240"/>
      <c r="E13" s="240"/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1"/>
      <c r="S13" s="241"/>
      <c r="T13" s="241"/>
      <c r="U13" s="241"/>
      <c r="V13" s="241"/>
      <c r="W13" s="241"/>
      <c r="X13" s="241"/>
      <c r="Y13" s="241"/>
      <c r="Z13" s="241"/>
    </row>
    <row r="14" spans="1:26" ht="15.75" customHeight="1">
      <c r="A14" s="175" t="s">
        <v>17</v>
      </c>
      <c r="B14" s="237">
        <v>1364585</v>
      </c>
      <c r="C14" s="238">
        <v>1434384</v>
      </c>
      <c r="D14" s="237">
        <v>1334570</v>
      </c>
      <c r="E14" s="238">
        <v>1308213</v>
      </c>
      <c r="F14" s="237">
        <v>1313438</v>
      </c>
      <c r="G14" s="238">
        <v>1219607</v>
      </c>
      <c r="H14" s="237">
        <v>1439659</v>
      </c>
      <c r="I14" s="238">
        <v>1282255</v>
      </c>
      <c r="J14" s="237">
        <v>1292386</v>
      </c>
      <c r="K14" s="238">
        <v>1277548</v>
      </c>
      <c r="L14" s="237">
        <v>1243982</v>
      </c>
      <c r="M14" s="238">
        <v>1222033</v>
      </c>
      <c r="N14" s="237">
        <v>1228993</v>
      </c>
      <c r="O14" s="238">
        <v>1232901</v>
      </c>
      <c r="P14" s="237">
        <v>1268739</v>
      </c>
      <c r="Q14" s="238">
        <v>1258864</v>
      </c>
      <c r="R14" s="239">
        <v>1237731</v>
      </c>
      <c r="S14" s="238">
        <v>923615</v>
      </c>
      <c r="T14" s="239">
        <v>934890</v>
      </c>
      <c r="U14" s="238">
        <v>925271</v>
      </c>
      <c r="V14" s="239">
        <v>918429</v>
      </c>
      <c r="W14" s="238">
        <v>918390</v>
      </c>
      <c r="X14" s="239">
        <v>914324</v>
      </c>
      <c r="Y14" s="238">
        <v>904682</v>
      </c>
      <c r="Z14" s="239">
        <v>903027</v>
      </c>
    </row>
    <row r="15" spans="1:26" ht="15.75" customHeight="1">
      <c r="A15" s="175" t="s">
        <v>18</v>
      </c>
      <c r="B15" s="237">
        <v>255101</v>
      </c>
      <c r="C15" s="238">
        <v>231702</v>
      </c>
      <c r="D15" s="237">
        <v>267101</v>
      </c>
      <c r="E15" s="238">
        <v>277388</v>
      </c>
      <c r="F15" s="237">
        <v>269105</v>
      </c>
      <c r="G15" s="238">
        <v>274232</v>
      </c>
      <c r="H15" s="237">
        <v>333719</v>
      </c>
      <c r="I15" s="238">
        <v>344991</v>
      </c>
      <c r="J15" s="237">
        <v>368592</v>
      </c>
      <c r="K15" s="238">
        <v>1277548</v>
      </c>
      <c r="L15" s="237">
        <v>371799</v>
      </c>
      <c r="M15" s="238">
        <v>368320</v>
      </c>
      <c r="N15" s="237">
        <v>372376</v>
      </c>
      <c r="O15" s="238">
        <v>378752</v>
      </c>
      <c r="P15" s="237">
        <v>357641</v>
      </c>
      <c r="Q15" s="238">
        <v>354769</v>
      </c>
      <c r="R15" s="239">
        <v>347605</v>
      </c>
      <c r="S15" s="238">
        <v>285179</v>
      </c>
      <c r="T15" s="239">
        <v>284103</v>
      </c>
      <c r="U15" s="238">
        <v>280614</v>
      </c>
      <c r="V15" s="239">
        <v>184416</v>
      </c>
      <c r="W15" s="238">
        <v>223829</v>
      </c>
      <c r="X15" s="239">
        <v>239930</v>
      </c>
      <c r="Y15" s="238">
        <v>250815</v>
      </c>
      <c r="Z15" s="239">
        <v>250431</v>
      </c>
    </row>
    <row r="16" spans="1:26" ht="15.75" customHeight="1">
      <c r="A16" s="175" t="s">
        <v>23</v>
      </c>
      <c r="B16" s="237">
        <v>24915</v>
      </c>
      <c r="C16" s="238">
        <v>21486</v>
      </c>
      <c r="D16" s="237">
        <v>25656</v>
      </c>
      <c r="E16" s="238">
        <v>24687</v>
      </c>
      <c r="F16" s="237">
        <v>25567</v>
      </c>
      <c r="G16" s="238">
        <v>26756</v>
      </c>
      <c r="H16" s="237">
        <v>29320</v>
      </c>
      <c r="I16" s="238">
        <v>30204</v>
      </c>
      <c r="J16" s="237">
        <v>31839</v>
      </c>
      <c r="K16" s="238">
        <v>1277548</v>
      </c>
      <c r="L16" s="237">
        <v>31333</v>
      </c>
      <c r="M16" s="238">
        <v>32799</v>
      </c>
      <c r="N16" s="237">
        <v>34973</v>
      </c>
      <c r="O16" s="238">
        <v>32930</v>
      </c>
      <c r="P16" s="237">
        <v>31390</v>
      </c>
      <c r="Q16" s="238">
        <v>27246</v>
      </c>
      <c r="R16" s="239">
        <v>23410</v>
      </c>
      <c r="S16" s="238">
        <v>17620</v>
      </c>
      <c r="T16" s="239">
        <v>17936</v>
      </c>
      <c r="U16" s="238">
        <v>17792</v>
      </c>
      <c r="V16" s="239">
        <v>13959</v>
      </c>
      <c r="W16" s="238">
        <v>12963</v>
      </c>
      <c r="X16" s="239">
        <v>10907</v>
      </c>
      <c r="Y16" s="238">
        <v>9891</v>
      </c>
      <c r="Z16" s="239">
        <v>8847</v>
      </c>
    </row>
    <row r="17" spans="1:26" ht="15.75" customHeight="1">
      <c r="A17" s="175" t="s">
        <v>284</v>
      </c>
      <c r="B17" s="237">
        <v>1644601</v>
      </c>
      <c r="C17" s="238">
        <v>1687572</v>
      </c>
      <c r="D17" s="237">
        <v>1627352.656</v>
      </c>
      <c r="E17" s="238">
        <v>1634975</v>
      </c>
      <c r="F17" s="237">
        <v>1633677</v>
      </c>
      <c r="G17" s="238">
        <v>1547351</v>
      </c>
      <c r="H17" s="237">
        <v>1802698</v>
      </c>
      <c r="I17" s="238">
        <v>1657450</v>
      </c>
      <c r="J17" s="237">
        <v>1692817</v>
      </c>
      <c r="K17" s="238">
        <v>1277548</v>
      </c>
      <c r="L17" s="237">
        <v>1647114</v>
      </c>
      <c r="M17" s="238">
        <f>SUM(M14:M16)</f>
        <v>1623152</v>
      </c>
      <c r="N17" s="237">
        <v>1636342</v>
      </c>
      <c r="O17" s="238">
        <v>1644583</v>
      </c>
      <c r="P17" s="237">
        <v>1657770</v>
      </c>
      <c r="Q17" s="238">
        <v>1640879</v>
      </c>
      <c r="R17" s="239">
        <v>1608746</v>
      </c>
      <c r="S17" s="238">
        <v>1226414</v>
      </c>
      <c r="T17" s="239">
        <v>1236929</v>
      </c>
      <c r="U17" s="238">
        <v>1223677</v>
      </c>
      <c r="V17" s="239">
        <f>SUM(V14:V16)</f>
        <v>1116804</v>
      </c>
      <c r="W17" s="238">
        <v>1155182</v>
      </c>
      <c r="X17" s="239">
        <v>1165161</v>
      </c>
      <c r="Y17" s="238">
        <v>1165388</v>
      </c>
      <c r="Z17" s="239">
        <v>1162305</v>
      </c>
    </row>
    <row r="18" spans="1:26" ht="15.75" customHeight="1">
      <c r="A18" s="240" t="s">
        <v>434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1"/>
      <c r="S18" s="241"/>
      <c r="T18" s="241"/>
      <c r="U18" s="241"/>
      <c r="V18" s="241"/>
      <c r="W18" s="241"/>
      <c r="X18" s="241"/>
      <c r="Y18" s="241"/>
      <c r="Z18" s="241"/>
    </row>
    <row r="19" spans="1:26" ht="15.75" customHeight="1">
      <c r="A19" s="175" t="s">
        <v>286</v>
      </c>
      <c r="B19" s="237">
        <v>296517</v>
      </c>
      <c r="C19" s="238">
        <v>332520</v>
      </c>
      <c r="D19" s="237">
        <v>321697</v>
      </c>
      <c r="E19" s="238">
        <v>340593</v>
      </c>
      <c r="F19" s="237">
        <v>345288</v>
      </c>
      <c r="G19" s="238">
        <v>353753</v>
      </c>
      <c r="H19" s="237">
        <v>400993</v>
      </c>
      <c r="I19" s="238">
        <v>418838</v>
      </c>
      <c r="J19" s="237">
        <v>413800</v>
      </c>
      <c r="K19" s="238">
        <v>412099</v>
      </c>
      <c r="L19" s="237">
        <v>427526</v>
      </c>
      <c r="M19" s="238">
        <v>441647</v>
      </c>
      <c r="N19" s="237">
        <v>445840</v>
      </c>
      <c r="O19" s="238">
        <v>447332</v>
      </c>
      <c r="P19" s="237">
        <v>455246</v>
      </c>
      <c r="Q19" s="238">
        <v>456956</v>
      </c>
      <c r="R19" s="239">
        <v>412566</v>
      </c>
      <c r="S19" s="238">
        <v>682698</v>
      </c>
      <c r="T19" s="239">
        <v>754422</v>
      </c>
      <c r="U19" s="238">
        <v>644601</v>
      </c>
      <c r="V19" s="239">
        <v>625712</v>
      </c>
      <c r="W19" s="238">
        <v>701698</v>
      </c>
      <c r="X19" s="239">
        <v>699931</v>
      </c>
      <c r="Y19" s="238">
        <v>691302</v>
      </c>
      <c r="Z19" s="239">
        <v>688834</v>
      </c>
    </row>
    <row r="20" spans="1:26" ht="15.75" customHeight="1">
      <c r="A20" s="175" t="s">
        <v>18</v>
      </c>
      <c r="B20" s="237">
        <v>95087</v>
      </c>
      <c r="C20" s="238">
        <v>102746</v>
      </c>
      <c r="D20" s="237">
        <v>91414</v>
      </c>
      <c r="E20" s="238">
        <v>102410</v>
      </c>
      <c r="F20" s="237">
        <v>106798</v>
      </c>
      <c r="G20" s="238">
        <v>115409</v>
      </c>
      <c r="H20" s="237">
        <v>137753</v>
      </c>
      <c r="I20" s="238">
        <v>129279</v>
      </c>
      <c r="J20" s="237">
        <v>140479</v>
      </c>
      <c r="K20" s="238">
        <v>124149</v>
      </c>
      <c r="L20" s="237">
        <v>119986</v>
      </c>
      <c r="M20" s="238">
        <v>114816</v>
      </c>
      <c r="N20" s="237">
        <v>112728</v>
      </c>
      <c r="O20" s="238">
        <v>115412</v>
      </c>
      <c r="P20" s="237">
        <v>110067</v>
      </c>
      <c r="Q20" s="238">
        <v>105094</v>
      </c>
      <c r="R20" s="239">
        <v>98930</v>
      </c>
      <c r="S20" s="238">
        <v>159730</v>
      </c>
      <c r="T20" s="239">
        <v>172535</v>
      </c>
      <c r="U20" s="238">
        <v>167477</v>
      </c>
      <c r="V20" s="239">
        <v>131367</v>
      </c>
      <c r="W20" s="238">
        <v>145598</v>
      </c>
      <c r="X20" s="239">
        <v>148794</v>
      </c>
      <c r="Y20" s="238">
        <v>164959</v>
      </c>
      <c r="Z20" s="239">
        <v>166838</v>
      </c>
    </row>
    <row r="21" spans="1:26" ht="15.75" customHeight="1">
      <c r="A21" s="175" t="s">
        <v>23</v>
      </c>
      <c r="B21" s="237">
        <v>7320</v>
      </c>
      <c r="C21" s="238">
        <v>8769</v>
      </c>
      <c r="D21" s="237">
        <v>9654</v>
      </c>
      <c r="E21" s="238">
        <v>12092</v>
      </c>
      <c r="F21" s="237">
        <v>13316</v>
      </c>
      <c r="G21" s="238">
        <v>11937</v>
      </c>
      <c r="H21" s="237">
        <v>13210</v>
      </c>
      <c r="I21" s="238">
        <v>14225</v>
      </c>
      <c r="J21" s="237">
        <v>19327</v>
      </c>
      <c r="K21" s="238">
        <v>13293</v>
      </c>
      <c r="L21" s="237">
        <v>14050</v>
      </c>
      <c r="M21" s="238">
        <v>14357</v>
      </c>
      <c r="N21" s="237">
        <v>15392</v>
      </c>
      <c r="O21" s="238">
        <v>13961</v>
      </c>
      <c r="P21" s="237">
        <v>13538</v>
      </c>
      <c r="Q21" s="238">
        <v>13043</v>
      </c>
      <c r="R21" s="239">
        <v>9067</v>
      </c>
      <c r="S21" s="238">
        <v>12090</v>
      </c>
      <c r="T21" s="239">
        <v>13635</v>
      </c>
      <c r="U21" s="238">
        <v>12132</v>
      </c>
      <c r="V21" s="239">
        <v>9552</v>
      </c>
      <c r="W21" s="238">
        <v>10167</v>
      </c>
      <c r="X21" s="239">
        <v>7774</v>
      </c>
      <c r="Y21" s="238">
        <v>7504</v>
      </c>
      <c r="Z21" s="239">
        <v>6188</v>
      </c>
    </row>
    <row r="22" spans="1:26" ht="15.75" customHeight="1">
      <c r="A22" s="175" t="s">
        <v>284</v>
      </c>
      <c r="B22" s="237">
        <v>398924</v>
      </c>
      <c r="C22" s="238">
        <v>444035</v>
      </c>
      <c r="D22" s="237">
        <v>422765</v>
      </c>
      <c r="E22" s="238">
        <v>455095</v>
      </c>
      <c r="F22" s="237">
        <v>465402</v>
      </c>
      <c r="G22" s="238">
        <v>481099</v>
      </c>
      <c r="H22" s="237">
        <v>551956</v>
      </c>
      <c r="I22" s="238">
        <v>562342</v>
      </c>
      <c r="J22" s="237">
        <v>573606</v>
      </c>
      <c r="K22" s="238">
        <v>549541</v>
      </c>
      <c r="L22" s="237">
        <v>561562</v>
      </c>
      <c r="M22" s="238">
        <v>570820</v>
      </c>
      <c r="N22" s="237">
        <v>573960</v>
      </c>
      <c r="O22" s="238">
        <v>576705</v>
      </c>
      <c r="P22" s="237">
        <v>578851</v>
      </c>
      <c r="Q22" s="238">
        <v>575093</v>
      </c>
      <c r="R22" s="239">
        <v>520563</v>
      </c>
      <c r="S22" s="238">
        <v>854518</v>
      </c>
      <c r="T22" s="239">
        <v>940592</v>
      </c>
      <c r="U22" s="238">
        <v>824210</v>
      </c>
      <c r="V22" s="239">
        <v>766631</v>
      </c>
      <c r="W22" s="238">
        <v>857463</v>
      </c>
      <c r="X22" s="239">
        <v>856499</v>
      </c>
      <c r="Y22" s="238">
        <v>863765</v>
      </c>
      <c r="Z22" s="239">
        <v>861860</v>
      </c>
    </row>
    <row r="23" spans="1:26" ht="15.75" customHeight="1">
      <c r="A23" s="242" t="s">
        <v>287</v>
      </c>
      <c r="B23" s="242"/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0"/>
      <c r="R23" s="243"/>
      <c r="S23" s="241"/>
      <c r="T23" s="241"/>
      <c r="U23" s="241"/>
      <c r="V23" s="241"/>
      <c r="W23" s="241"/>
      <c r="X23" s="241"/>
      <c r="Y23" s="241"/>
      <c r="Z23" s="241"/>
    </row>
    <row r="24" spans="1:26" ht="15.75" customHeight="1">
      <c r="A24" s="175" t="s">
        <v>286</v>
      </c>
      <c r="B24" s="237">
        <v>109696</v>
      </c>
      <c r="C24" s="238">
        <v>119966</v>
      </c>
      <c r="D24" s="237">
        <v>108085</v>
      </c>
      <c r="E24" s="238">
        <v>90091</v>
      </c>
      <c r="F24" s="237">
        <v>85574</v>
      </c>
      <c r="G24" s="238">
        <v>108854</v>
      </c>
      <c r="H24" s="237">
        <v>95192</v>
      </c>
      <c r="I24" s="238">
        <v>108682</v>
      </c>
      <c r="J24" s="237">
        <v>134482</v>
      </c>
      <c r="K24" s="238">
        <v>158837</v>
      </c>
      <c r="L24" s="237">
        <v>155089</v>
      </c>
      <c r="M24" s="238">
        <v>166191</v>
      </c>
      <c r="N24" s="237">
        <v>160088</v>
      </c>
      <c r="O24" s="238">
        <v>186685</v>
      </c>
      <c r="P24" s="237">
        <v>247225</v>
      </c>
      <c r="Q24" s="238">
        <v>252263</v>
      </c>
      <c r="R24" s="239">
        <v>249384</v>
      </c>
      <c r="S24" s="238">
        <v>237524</v>
      </c>
      <c r="T24" s="239">
        <v>243526</v>
      </c>
      <c r="U24" s="238">
        <v>234320</v>
      </c>
      <c r="V24" s="239">
        <v>190361</v>
      </c>
      <c r="W24" s="238">
        <v>181392</v>
      </c>
      <c r="X24" s="239">
        <v>191226</v>
      </c>
      <c r="Y24" s="238">
        <v>193714</v>
      </c>
      <c r="Z24" s="239">
        <v>185300</v>
      </c>
    </row>
    <row r="25" spans="1:26" ht="15.75" customHeight="1">
      <c r="A25" s="175" t="s">
        <v>18</v>
      </c>
      <c r="B25" s="237">
        <v>3369</v>
      </c>
      <c r="C25" s="238">
        <v>2344</v>
      </c>
      <c r="D25" s="237">
        <v>1252</v>
      </c>
      <c r="E25" s="238">
        <v>992</v>
      </c>
      <c r="F25" s="237">
        <v>1180</v>
      </c>
      <c r="G25" s="238">
        <v>5294</v>
      </c>
      <c r="H25" s="237">
        <v>4164</v>
      </c>
      <c r="I25" s="238">
        <v>9259</v>
      </c>
      <c r="J25" s="237">
        <v>5786</v>
      </c>
      <c r="K25" s="238">
        <v>15783</v>
      </c>
      <c r="L25" s="237">
        <v>14903</v>
      </c>
      <c r="M25" s="238">
        <v>12172</v>
      </c>
      <c r="N25" s="237">
        <v>6563</v>
      </c>
      <c r="O25" s="238">
        <v>5643</v>
      </c>
      <c r="P25" s="237">
        <v>11668</v>
      </c>
      <c r="Q25" s="238">
        <v>12228</v>
      </c>
      <c r="R25" s="239">
        <v>13015</v>
      </c>
      <c r="S25" s="238">
        <v>14608</v>
      </c>
      <c r="T25" s="239">
        <v>14614</v>
      </c>
      <c r="U25" s="238">
        <v>11861</v>
      </c>
      <c r="V25" s="239">
        <v>5677</v>
      </c>
      <c r="W25" s="238">
        <v>4290</v>
      </c>
      <c r="X25" s="239">
        <v>4544</v>
      </c>
      <c r="Y25" s="238">
        <v>4469</v>
      </c>
      <c r="Z25" s="239">
        <v>3344</v>
      </c>
    </row>
    <row r="26" spans="1:26" ht="15.75" customHeight="1">
      <c r="A26" s="175" t="s">
        <v>23</v>
      </c>
      <c r="B26" s="237">
        <v>1373</v>
      </c>
      <c r="C26" s="238">
        <v>2243</v>
      </c>
      <c r="D26" s="237">
        <v>1108</v>
      </c>
      <c r="E26" s="238">
        <v>837</v>
      </c>
      <c r="F26" s="237">
        <v>820</v>
      </c>
      <c r="G26" s="238">
        <v>3390</v>
      </c>
      <c r="H26" s="237">
        <v>921</v>
      </c>
      <c r="I26" s="238">
        <v>3437</v>
      </c>
      <c r="J26" s="237">
        <v>3125</v>
      </c>
      <c r="K26" s="238">
        <v>11663</v>
      </c>
      <c r="L26" s="237">
        <v>7720</v>
      </c>
      <c r="M26" s="238">
        <v>6057</v>
      </c>
      <c r="N26" s="237">
        <v>4403</v>
      </c>
      <c r="O26" s="238">
        <v>6192</v>
      </c>
      <c r="P26" s="237">
        <v>6304</v>
      </c>
      <c r="Q26" s="238">
        <v>9947</v>
      </c>
      <c r="R26" s="239">
        <v>11132</v>
      </c>
      <c r="S26" s="238">
        <v>10567</v>
      </c>
      <c r="T26" s="239">
        <v>10109</v>
      </c>
      <c r="U26" s="238">
        <v>9357</v>
      </c>
      <c r="V26" s="239">
        <v>6140</v>
      </c>
      <c r="W26" s="238">
        <v>6499</v>
      </c>
      <c r="X26" s="239">
        <v>7166</v>
      </c>
      <c r="Y26" s="238">
        <v>7065</v>
      </c>
      <c r="Z26" s="239">
        <v>7181</v>
      </c>
    </row>
    <row r="27" spans="1:26" ht="15.75" customHeight="1">
      <c r="A27" s="175" t="s">
        <v>284</v>
      </c>
      <c r="B27" s="237">
        <v>114438</v>
      </c>
      <c r="C27" s="238">
        <v>124553</v>
      </c>
      <c r="D27" s="237">
        <v>110445</v>
      </c>
      <c r="E27" s="238">
        <v>91920</v>
      </c>
      <c r="F27" s="237">
        <v>87574</v>
      </c>
      <c r="G27" s="238">
        <v>117538</v>
      </c>
      <c r="H27" s="237">
        <v>100277</v>
      </c>
      <c r="I27" s="238">
        <v>121378</v>
      </c>
      <c r="J27" s="237">
        <v>143393</v>
      </c>
      <c r="K27" s="238">
        <v>186283</v>
      </c>
      <c r="L27" s="237">
        <v>177712</v>
      </c>
      <c r="M27" s="238">
        <f>SUM(M24:M26)</f>
        <v>184420</v>
      </c>
      <c r="N27" s="237">
        <v>171054</v>
      </c>
      <c r="O27" s="238">
        <v>198520</v>
      </c>
      <c r="P27" s="237">
        <v>265197</v>
      </c>
      <c r="Q27" s="238">
        <v>274438</v>
      </c>
      <c r="R27" s="239">
        <v>273531</v>
      </c>
      <c r="S27" s="238">
        <v>262699</v>
      </c>
      <c r="T27" s="239">
        <v>268249</v>
      </c>
      <c r="U27" s="238">
        <v>255538</v>
      </c>
      <c r="V27" s="239">
        <f>SUM(V24:V26)</f>
        <v>202178</v>
      </c>
      <c r="W27" s="238">
        <v>192181</v>
      </c>
      <c r="X27" s="239">
        <v>202936</v>
      </c>
      <c r="Y27" s="238">
        <v>205248</v>
      </c>
      <c r="Z27" s="239">
        <v>195825</v>
      </c>
    </row>
    <row r="28" spans="1:26" ht="15.75" customHeight="1">
      <c r="A28" s="240" t="s">
        <v>396</v>
      </c>
      <c r="B28" s="242"/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3"/>
      <c r="S28" s="241"/>
      <c r="T28" s="241"/>
      <c r="U28" s="241"/>
      <c r="V28" s="241"/>
      <c r="W28" s="241"/>
      <c r="X28" s="241"/>
      <c r="Y28" s="241"/>
      <c r="Z28" s="241"/>
    </row>
    <row r="29" spans="1:26" ht="15.75" customHeight="1">
      <c r="A29" s="175" t="s">
        <v>286</v>
      </c>
      <c r="B29" s="237">
        <v>23845</v>
      </c>
      <c r="C29" s="238">
        <v>16526</v>
      </c>
      <c r="D29" s="237">
        <v>24580</v>
      </c>
      <c r="E29" s="238">
        <v>20389</v>
      </c>
      <c r="F29" s="237">
        <v>28363</v>
      </c>
      <c r="G29" s="238">
        <v>25639</v>
      </c>
      <c r="H29" s="237">
        <v>29989</v>
      </c>
      <c r="I29" s="238">
        <v>32935</v>
      </c>
      <c r="J29" s="237">
        <v>22943</v>
      </c>
      <c r="K29" s="238">
        <v>29319</v>
      </c>
      <c r="L29" s="237">
        <v>30427</v>
      </c>
      <c r="M29" s="238">
        <v>33630</v>
      </c>
      <c r="N29" s="237">
        <v>33791</v>
      </c>
      <c r="O29" s="238" t="s">
        <v>16</v>
      </c>
      <c r="P29" s="237" t="s">
        <v>16</v>
      </c>
      <c r="Q29" s="238" t="s">
        <v>16</v>
      </c>
      <c r="R29" s="239">
        <v>42427</v>
      </c>
      <c r="S29" s="238">
        <v>62776</v>
      </c>
      <c r="T29" s="239">
        <v>76713</v>
      </c>
      <c r="U29" s="238">
        <v>84726</v>
      </c>
      <c r="V29" s="239">
        <v>90447</v>
      </c>
      <c r="W29" s="238">
        <v>88863</v>
      </c>
      <c r="X29" s="239">
        <v>87014</v>
      </c>
      <c r="Y29" s="238">
        <v>88536</v>
      </c>
      <c r="Z29" s="239">
        <v>93095</v>
      </c>
    </row>
    <row r="30" spans="1:26" ht="15.75" customHeight="1">
      <c r="A30" s="175" t="s">
        <v>18</v>
      </c>
      <c r="B30" s="237">
        <v>9871</v>
      </c>
      <c r="C30" s="238">
        <v>3917</v>
      </c>
      <c r="D30" s="237">
        <v>11157</v>
      </c>
      <c r="E30" s="238">
        <v>8985</v>
      </c>
      <c r="F30" s="237">
        <v>9719</v>
      </c>
      <c r="G30" s="238" t="s">
        <v>16</v>
      </c>
      <c r="H30" s="237" t="s">
        <v>16</v>
      </c>
      <c r="I30" s="238">
        <v>6345</v>
      </c>
      <c r="J30" s="237">
        <v>4970</v>
      </c>
      <c r="K30" s="238">
        <v>6527</v>
      </c>
      <c r="L30" s="237">
        <v>5951</v>
      </c>
      <c r="M30" s="238">
        <v>5559</v>
      </c>
      <c r="N30" s="237">
        <v>4899</v>
      </c>
      <c r="O30" s="238" t="s">
        <v>16</v>
      </c>
      <c r="P30" s="237" t="s">
        <v>16</v>
      </c>
      <c r="Q30" s="238" t="s">
        <v>16</v>
      </c>
      <c r="R30" s="239">
        <v>4352</v>
      </c>
      <c r="S30" s="238">
        <v>5789</v>
      </c>
      <c r="T30" s="239">
        <v>5648</v>
      </c>
      <c r="U30" s="238">
        <v>5854</v>
      </c>
      <c r="V30" s="239">
        <v>5149</v>
      </c>
      <c r="W30" s="238">
        <v>4796</v>
      </c>
      <c r="X30" s="239">
        <v>4346</v>
      </c>
      <c r="Y30" s="238">
        <v>4521</v>
      </c>
      <c r="Z30" s="239">
        <v>4695</v>
      </c>
    </row>
    <row r="31" spans="1:26" ht="15.75" customHeight="1">
      <c r="A31" s="175" t="s">
        <v>23</v>
      </c>
      <c r="B31" s="237">
        <v>1688</v>
      </c>
      <c r="C31" s="238">
        <v>732</v>
      </c>
      <c r="D31" s="237" t="s">
        <v>6</v>
      </c>
      <c r="E31" s="238">
        <v>1928</v>
      </c>
      <c r="F31" s="237">
        <v>1919</v>
      </c>
      <c r="G31" s="238" t="s">
        <v>16</v>
      </c>
      <c r="H31" s="237" t="s">
        <v>16</v>
      </c>
      <c r="I31" s="238">
        <v>2034</v>
      </c>
      <c r="J31" s="237">
        <v>1535</v>
      </c>
      <c r="K31" s="238">
        <v>2581</v>
      </c>
      <c r="L31" s="237">
        <v>2774</v>
      </c>
      <c r="M31" s="238">
        <v>2454</v>
      </c>
      <c r="N31" s="237">
        <v>2774</v>
      </c>
      <c r="O31" s="238" t="s">
        <v>16</v>
      </c>
      <c r="P31" s="237" t="s">
        <v>16</v>
      </c>
      <c r="Q31" s="238" t="s">
        <v>16</v>
      </c>
      <c r="R31" s="239">
        <v>1991</v>
      </c>
      <c r="S31" s="238">
        <v>1631</v>
      </c>
      <c r="T31" s="239">
        <v>1847</v>
      </c>
      <c r="U31" s="238">
        <v>1869</v>
      </c>
      <c r="V31" s="239">
        <v>1870</v>
      </c>
      <c r="W31" s="238">
        <v>1288</v>
      </c>
      <c r="X31" s="239">
        <v>788</v>
      </c>
      <c r="Y31" s="238">
        <v>794</v>
      </c>
      <c r="Z31" s="239">
        <v>695</v>
      </c>
    </row>
    <row r="32" spans="1:26" ht="15.75" customHeight="1">
      <c r="A32" s="175" t="s">
        <v>284</v>
      </c>
      <c r="B32" s="237">
        <v>35404</v>
      </c>
      <c r="C32" s="238">
        <v>21175</v>
      </c>
      <c r="D32" s="237" t="s">
        <v>6</v>
      </c>
      <c r="E32" s="238">
        <v>31302</v>
      </c>
      <c r="F32" s="237">
        <v>40001</v>
      </c>
      <c r="G32" s="238" t="s">
        <v>16</v>
      </c>
      <c r="H32" s="237" t="s">
        <v>16</v>
      </c>
      <c r="I32" s="238">
        <v>41314</v>
      </c>
      <c r="J32" s="237">
        <v>29448</v>
      </c>
      <c r="K32" s="238">
        <v>38427</v>
      </c>
      <c r="L32" s="237">
        <v>39152</v>
      </c>
      <c r="M32" s="238">
        <v>41643</v>
      </c>
      <c r="N32" s="237">
        <f>N31+N30+N29</f>
        <v>41464</v>
      </c>
      <c r="O32" s="238" t="s">
        <v>16</v>
      </c>
      <c r="P32" s="237" t="s">
        <v>16</v>
      </c>
      <c r="Q32" s="238" t="s">
        <v>16</v>
      </c>
      <c r="R32" s="239">
        <v>48770</v>
      </c>
      <c r="S32" s="238">
        <v>70196</v>
      </c>
      <c r="T32" s="239">
        <v>84208</v>
      </c>
      <c r="U32" s="238">
        <v>92449</v>
      </c>
      <c r="V32" s="239">
        <f>SUM(V29:V31)</f>
        <v>97466</v>
      </c>
      <c r="W32" s="238">
        <v>94947</v>
      </c>
      <c r="X32" s="239">
        <v>92148</v>
      </c>
      <c r="Y32" s="238">
        <v>93851</v>
      </c>
      <c r="Z32" s="239">
        <v>98485</v>
      </c>
    </row>
    <row r="33" spans="1:26" ht="15.75" customHeight="1">
      <c r="A33" s="240" t="s">
        <v>288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3"/>
      <c r="S33" s="243"/>
      <c r="T33" s="243"/>
      <c r="U33" s="243"/>
      <c r="V33" s="243"/>
      <c r="W33" s="243"/>
      <c r="X33" s="243"/>
      <c r="Y33" s="243"/>
      <c r="Z33" s="243"/>
    </row>
    <row r="34" spans="1:26" ht="15.75" customHeight="1">
      <c r="A34" s="175" t="s">
        <v>286</v>
      </c>
      <c r="B34" s="237">
        <v>1892554</v>
      </c>
      <c r="C34" s="238">
        <v>2006735</v>
      </c>
      <c r="D34" s="237">
        <v>1864853</v>
      </c>
      <c r="E34" s="238">
        <v>1838330</v>
      </c>
      <c r="F34" s="237">
        <v>1850960</v>
      </c>
      <c r="G34" s="238">
        <v>1789194</v>
      </c>
      <c r="H34" s="237">
        <v>2031372</v>
      </c>
      <c r="I34" s="238">
        <v>1912781</v>
      </c>
      <c r="J34" s="237">
        <v>1944432</v>
      </c>
      <c r="K34" s="238">
        <v>1943162</v>
      </c>
      <c r="L34" s="237">
        <v>1921068</v>
      </c>
      <c r="M34" s="238">
        <v>1926412</v>
      </c>
      <c r="N34" s="237">
        <v>1935908</v>
      </c>
      <c r="O34" s="238">
        <v>1973088</v>
      </c>
      <c r="P34" s="237">
        <v>2085170</v>
      </c>
      <c r="Q34" s="238">
        <v>2087407</v>
      </c>
      <c r="R34" s="239">
        <v>2069829</v>
      </c>
      <c r="S34" s="238">
        <v>2051250</v>
      </c>
      <c r="T34" s="239">
        <v>2090436</v>
      </c>
      <c r="U34" s="238">
        <v>2058675</v>
      </c>
      <c r="V34" s="239">
        <v>1969632</v>
      </c>
      <c r="W34" s="238">
        <v>1976994</v>
      </c>
      <c r="X34" s="239">
        <v>1998212</v>
      </c>
      <c r="Y34" s="238">
        <v>2003097</v>
      </c>
      <c r="Z34" s="239">
        <v>2006101</v>
      </c>
    </row>
    <row r="35" spans="1:26" ht="15.75" customHeight="1">
      <c r="A35" s="175" t="s">
        <v>18</v>
      </c>
      <c r="B35" s="237">
        <v>439222</v>
      </c>
      <c r="C35" s="238">
        <v>406639</v>
      </c>
      <c r="D35" s="237">
        <v>441500</v>
      </c>
      <c r="E35" s="238">
        <v>454716</v>
      </c>
      <c r="F35" s="237">
        <v>456405</v>
      </c>
      <c r="G35" s="238">
        <v>488552</v>
      </c>
      <c r="H35" s="237">
        <v>586224</v>
      </c>
      <c r="I35" s="238">
        <v>597758</v>
      </c>
      <c r="J35" s="237">
        <v>643746</v>
      </c>
      <c r="K35" s="238">
        <v>667217</v>
      </c>
      <c r="L35" s="237">
        <v>644064</v>
      </c>
      <c r="M35" s="238">
        <v>643351</v>
      </c>
      <c r="N35" s="237">
        <v>649071</v>
      </c>
      <c r="O35" s="238">
        <v>662390</v>
      </c>
      <c r="P35" s="237">
        <v>638014</v>
      </c>
      <c r="Q35" s="238">
        <v>628523</v>
      </c>
      <c r="R35" s="239">
        <v>627758</v>
      </c>
      <c r="S35" s="238">
        <v>637940</v>
      </c>
      <c r="T35" s="239">
        <v>669287</v>
      </c>
      <c r="U35" s="238">
        <v>655371</v>
      </c>
      <c r="V35" s="239">
        <v>384302</v>
      </c>
      <c r="W35" s="238">
        <v>514680</v>
      </c>
      <c r="X35" s="239">
        <v>559691</v>
      </c>
      <c r="Y35" s="238">
        <v>586724</v>
      </c>
      <c r="Z35" s="239">
        <v>581593</v>
      </c>
    </row>
    <row r="36" spans="1:26" ht="15.75" customHeight="1">
      <c r="A36" s="175" t="s">
        <v>23</v>
      </c>
      <c r="B36" s="237">
        <v>39724</v>
      </c>
      <c r="C36" s="238">
        <v>37042</v>
      </c>
      <c r="D36" s="237">
        <v>42036</v>
      </c>
      <c r="E36" s="238">
        <v>42711</v>
      </c>
      <c r="F36" s="237">
        <v>45566</v>
      </c>
      <c r="G36" s="238">
        <v>47541</v>
      </c>
      <c r="H36" s="237">
        <v>48819</v>
      </c>
      <c r="I36" s="238">
        <v>52872</v>
      </c>
      <c r="J36" s="237">
        <v>61524</v>
      </c>
      <c r="K36" s="238">
        <v>61606</v>
      </c>
      <c r="L36" s="237">
        <v>60655</v>
      </c>
      <c r="M36" s="238">
        <v>61682</v>
      </c>
      <c r="N36" s="237">
        <v>63656</v>
      </c>
      <c r="O36" s="238">
        <v>62368</v>
      </c>
      <c r="P36" s="237">
        <v>59642</v>
      </c>
      <c r="Q36" s="238">
        <v>57325</v>
      </c>
      <c r="R36" s="239">
        <v>51557</v>
      </c>
      <c r="S36" s="238">
        <v>47507</v>
      </c>
      <c r="T36" s="239">
        <v>47556</v>
      </c>
      <c r="U36" s="238">
        <v>47072</v>
      </c>
      <c r="V36" s="239">
        <v>34619</v>
      </c>
      <c r="W36" s="238">
        <v>34181</v>
      </c>
      <c r="X36" s="239">
        <v>30062</v>
      </c>
      <c r="Y36" s="238">
        <v>27980</v>
      </c>
      <c r="Z36" s="239">
        <v>25188</v>
      </c>
    </row>
    <row r="37" spans="1:26" ht="15.75" customHeight="1">
      <c r="A37" s="175" t="s">
        <v>284</v>
      </c>
      <c r="B37" s="237">
        <v>2371500</v>
      </c>
      <c r="C37" s="238">
        <v>2450416</v>
      </c>
      <c r="D37" s="237">
        <v>2348414.656</v>
      </c>
      <c r="E37" s="238">
        <v>2360444</v>
      </c>
      <c r="F37" s="237">
        <v>2378498</v>
      </c>
      <c r="G37" s="238">
        <v>2352043</v>
      </c>
      <c r="H37" s="237">
        <v>2666415</v>
      </c>
      <c r="I37" s="238">
        <v>2563411</v>
      </c>
      <c r="J37" s="237">
        <v>2649702</v>
      </c>
      <c r="K37" s="238">
        <v>2671985</v>
      </c>
      <c r="L37" s="237">
        <v>2625787</v>
      </c>
      <c r="M37" s="238">
        <v>2631445</v>
      </c>
      <c r="N37" s="237">
        <v>2648635</v>
      </c>
      <c r="O37" s="238">
        <v>2697846</v>
      </c>
      <c r="P37" s="237">
        <v>2782826</v>
      </c>
      <c r="Q37" s="238">
        <v>2773255</v>
      </c>
      <c r="R37" s="239">
        <v>2749144</v>
      </c>
      <c r="S37" s="238">
        <f>SUM(S34:S36)</f>
        <v>2736697</v>
      </c>
      <c r="T37" s="239">
        <v>2807279</v>
      </c>
      <c r="U37" s="238">
        <v>2761118</v>
      </c>
      <c r="V37" s="239">
        <v>2388553</v>
      </c>
      <c r="W37" s="238">
        <v>2525855</v>
      </c>
      <c r="X37" s="239">
        <v>2587965</v>
      </c>
      <c r="Y37" s="238">
        <v>2617801</v>
      </c>
      <c r="Z37" s="239">
        <v>2612882</v>
      </c>
    </row>
    <row r="38" spans="1:26" ht="15.75" customHeight="1">
      <c r="A38" s="240" t="s">
        <v>289</v>
      </c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1"/>
      <c r="S38" s="243"/>
      <c r="T38" s="243"/>
      <c r="U38" s="243"/>
      <c r="V38" s="243"/>
      <c r="W38" s="243"/>
      <c r="X38" s="243"/>
      <c r="Y38" s="243"/>
      <c r="Z38" s="243"/>
    </row>
    <row r="39" spans="1:26" ht="15.75" customHeight="1">
      <c r="A39" s="175" t="s">
        <v>286</v>
      </c>
      <c r="B39" s="237">
        <v>105321</v>
      </c>
      <c r="C39" s="238">
        <v>109827</v>
      </c>
      <c r="D39" s="237">
        <v>125624</v>
      </c>
      <c r="E39" s="238">
        <v>131116</v>
      </c>
      <c r="F39" s="237">
        <v>143013</v>
      </c>
      <c r="G39" s="238">
        <v>159396</v>
      </c>
      <c r="H39" s="237">
        <v>134650</v>
      </c>
      <c r="I39" s="238">
        <v>143435</v>
      </c>
      <c r="J39" s="237">
        <v>175857</v>
      </c>
      <c r="K39" s="238">
        <v>174005</v>
      </c>
      <c r="L39" s="237">
        <v>213173</v>
      </c>
      <c r="M39" s="238">
        <v>220457</v>
      </c>
      <c r="N39" s="237">
        <v>189061</v>
      </c>
      <c r="O39" s="238">
        <v>186087</v>
      </c>
      <c r="P39" s="237">
        <v>198299</v>
      </c>
      <c r="Q39" s="238">
        <v>199792</v>
      </c>
      <c r="R39" s="237">
        <v>205462</v>
      </c>
      <c r="S39" s="238">
        <v>323114</v>
      </c>
      <c r="T39" s="237">
        <v>332105</v>
      </c>
      <c r="U39" s="238">
        <v>338141</v>
      </c>
      <c r="V39" s="237">
        <v>287308</v>
      </c>
      <c r="W39" s="238">
        <v>294380</v>
      </c>
      <c r="X39" s="237">
        <v>288222</v>
      </c>
      <c r="Y39" s="238">
        <v>315269</v>
      </c>
      <c r="Z39" s="237">
        <v>295866</v>
      </c>
    </row>
    <row r="40" spans="1:26" ht="15.75" customHeight="1">
      <c r="A40" s="175" t="s">
        <v>18</v>
      </c>
      <c r="B40" s="237">
        <v>139735</v>
      </c>
      <c r="C40" s="238">
        <v>151208</v>
      </c>
      <c r="D40" s="237">
        <v>160510</v>
      </c>
      <c r="E40" s="238">
        <v>166976</v>
      </c>
      <c r="F40" s="237">
        <v>170414</v>
      </c>
      <c r="G40" s="238">
        <v>162915</v>
      </c>
      <c r="H40" s="237">
        <v>152316</v>
      </c>
      <c r="I40" s="238">
        <v>167147</v>
      </c>
      <c r="J40" s="237">
        <v>176312</v>
      </c>
      <c r="K40" s="238">
        <v>198428</v>
      </c>
      <c r="L40" s="237">
        <v>228854</v>
      </c>
      <c r="M40" s="238">
        <v>214696</v>
      </c>
      <c r="N40" s="237">
        <v>256848</v>
      </c>
      <c r="O40" s="238">
        <v>240694</v>
      </c>
      <c r="P40" s="237">
        <v>257523</v>
      </c>
      <c r="Q40" s="238">
        <v>280311</v>
      </c>
      <c r="R40" s="237">
        <v>300474</v>
      </c>
      <c r="S40" s="238">
        <v>239526</v>
      </c>
      <c r="T40" s="237">
        <v>254701</v>
      </c>
      <c r="U40" s="238">
        <v>260408</v>
      </c>
      <c r="V40" s="237">
        <v>259079</v>
      </c>
      <c r="W40" s="238">
        <v>230032</v>
      </c>
      <c r="X40" s="237">
        <v>223356</v>
      </c>
      <c r="Y40" s="238">
        <v>224032</v>
      </c>
      <c r="Z40" s="237">
        <v>224658</v>
      </c>
    </row>
    <row r="41" spans="1:26" ht="15.75" customHeight="1">
      <c r="A41" s="175" t="s">
        <v>23</v>
      </c>
      <c r="B41" s="237">
        <v>0</v>
      </c>
      <c r="C41" s="238">
        <v>0</v>
      </c>
      <c r="D41" s="237">
        <v>0</v>
      </c>
      <c r="E41" s="238">
        <v>0</v>
      </c>
      <c r="F41" s="237">
        <v>0</v>
      </c>
      <c r="G41" s="238">
        <v>0</v>
      </c>
      <c r="H41" s="237">
        <v>0</v>
      </c>
      <c r="I41" s="238">
        <v>0</v>
      </c>
      <c r="J41" s="237">
        <v>0</v>
      </c>
      <c r="K41" s="238">
        <v>0</v>
      </c>
      <c r="L41" s="237">
        <v>0</v>
      </c>
      <c r="M41" s="238">
        <v>0</v>
      </c>
      <c r="N41" s="237">
        <v>0</v>
      </c>
      <c r="O41" s="238">
        <v>0</v>
      </c>
      <c r="P41" s="237">
        <v>0</v>
      </c>
      <c r="Q41" s="238">
        <v>0</v>
      </c>
      <c r="R41" s="237">
        <v>0</v>
      </c>
      <c r="S41" s="238">
        <v>0</v>
      </c>
      <c r="T41" s="237">
        <v>0</v>
      </c>
      <c r="U41" s="238">
        <v>0</v>
      </c>
      <c r="V41" s="237">
        <v>0</v>
      </c>
      <c r="W41" s="238">
        <v>0</v>
      </c>
      <c r="X41" s="237">
        <v>0</v>
      </c>
      <c r="Y41" s="238">
        <v>0</v>
      </c>
      <c r="Z41" s="237">
        <v>0</v>
      </c>
    </row>
    <row r="42" spans="1:26" ht="15.75" customHeight="1" thickBot="1">
      <c r="A42" s="501" t="s">
        <v>284</v>
      </c>
      <c r="B42" s="244">
        <v>245056</v>
      </c>
      <c r="C42" s="245">
        <v>261035</v>
      </c>
      <c r="D42" s="244">
        <v>286134</v>
      </c>
      <c r="E42" s="245">
        <v>298092</v>
      </c>
      <c r="F42" s="244">
        <v>313427</v>
      </c>
      <c r="G42" s="245">
        <v>322311</v>
      </c>
      <c r="H42" s="244">
        <v>286966</v>
      </c>
      <c r="I42" s="245">
        <v>310582</v>
      </c>
      <c r="J42" s="244">
        <v>352169</v>
      </c>
      <c r="K42" s="245">
        <v>372433</v>
      </c>
      <c r="L42" s="244">
        <v>442027</v>
      </c>
      <c r="M42" s="245">
        <v>435153</v>
      </c>
      <c r="N42" s="244">
        <v>445909</v>
      </c>
      <c r="O42" s="245">
        <v>426781</v>
      </c>
      <c r="P42" s="244">
        <v>455822</v>
      </c>
      <c r="Q42" s="245">
        <v>480103</v>
      </c>
      <c r="R42" s="246">
        <v>505936</v>
      </c>
      <c r="S42" s="247">
        <v>562640</v>
      </c>
      <c r="T42" s="237">
        <v>586806</v>
      </c>
      <c r="U42" s="245">
        <v>598549</v>
      </c>
      <c r="V42" s="244">
        <v>546387</v>
      </c>
      <c r="W42" s="245">
        <v>524412</v>
      </c>
      <c r="X42" s="244">
        <v>511578</v>
      </c>
      <c r="Y42" s="245">
        <v>539301</v>
      </c>
      <c r="Z42" s="244">
        <v>520524</v>
      </c>
    </row>
    <row r="43" spans="1:26" ht="13.5" thickTop="1">
      <c r="A43" s="533" t="s">
        <v>392</v>
      </c>
      <c r="B43" s="533"/>
      <c r="C43" s="533"/>
      <c r="D43" s="533"/>
      <c r="E43" s="533"/>
      <c r="F43" s="533"/>
      <c r="G43" s="533"/>
      <c r="H43" s="533"/>
      <c r="I43" s="533"/>
      <c r="J43" s="533"/>
      <c r="K43" s="533"/>
      <c r="L43" s="533"/>
      <c r="M43" s="533"/>
      <c r="N43" s="533"/>
      <c r="O43" s="533"/>
      <c r="P43" s="533"/>
      <c r="Q43" s="533"/>
      <c r="R43" s="533"/>
      <c r="S43" s="533"/>
      <c r="T43" s="533"/>
      <c r="U43" s="248"/>
      <c r="V43" s="178"/>
      <c r="W43" s="248"/>
      <c r="X43" s="178"/>
      <c r="Y43" s="248"/>
      <c r="Z43" s="248"/>
    </row>
    <row r="44" spans="1:26">
      <c r="A44" s="534" t="s">
        <v>183</v>
      </c>
      <c r="B44" s="534"/>
      <c r="C44" s="534"/>
      <c r="D44" s="534"/>
      <c r="E44" s="534"/>
      <c r="F44" s="534"/>
      <c r="G44" s="534"/>
      <c r="H44" s="534"/>
      <c r="I44" s="534"/>
      <c r="J44" s="534"/>
      <c r="K44" s="534"/>
      <c r="L44" s="534"/>
      <c r="M44" s="534"/>
      <c r="N44" s="534"/>
      <c r="O44" s="534"/>
      <c r="P44" s="534"/>
      <c r="Q44" s="534"/>
      <c r="R44" s="534"/>
      <c r="S44" s="534"/>
      <c r="T44" s="534"/>
      <c r="U44" s="248"/>
      <c r="V44" s="178"/>
      <c r="W44" s="248"/>
      <c r="X44" s="178"/>
      <c r="Y44" s="248"/>
      <c r="Z44" s="248"/>
    </row>
    <row r="45" spans="1:26">
      <c r="A45" s="534" t="s">
        <v>432</v>
      </c>
      <c r="B45" s="534"/>
      <c r="C45" s="534"/>
      <c r="D45" s="534"/>
      <c r="E45" s="534"/>
      <c r="F45" s="534"/>
      <c r="G45" s="534"/>
      <c r="H45" s="534"/>
      <c r="I45" s="534"/>
      <c r="J45" s="534"/>
      <c r="K45" s="534"/>
      <c r="L45" s="534"/>
      <c r="M45" s="534"/>
      <c r="N45" s="534"/>
      <c r="O45" s="534"/>
      <c r="P45" s="534"/>
      <c r="Q45" s="534"/>
      <c r="R45" s="534"/>
      <c r="S45" s="534"/>
      <c r="T45" s="534"/>
      <c r="U45" s="248"/>
      <c r="V45" s="178"/>
      <c r="W45" s="248"/>
      <c r="X45" s="178"/>
      <c r="Y45" s="248"/>
      <c r="Z45" s="248"/>
    </row>
    <row r="46" spans="1:26">
      <c r="A46" s="534" t="s">
        <v>433</v>
      </c>
      <c r="B46" s="534"/>
      <c r="C46" s="534"/>
      <c r="D46" s="534"/>
      <c r="E46" s="534"/>
      <c r="F46" s="534"/>
      <c r="G46" s="534"/>
      <c r="H46" s="534"/>
      <c r="I46" s="534"/>
      <c r="J46" s="534"/>
      <c r="K46" s="534"/>
      <c r="L46" s="534"/>
      <c r="M46" s="534"/>
      <c r="N46" s="534"/>
      <c r="O46" s="534"/>
      <c r="P46" s="534"/>
      <c r="Q46" s="534"/>
      <c r="R46" s="534"/>
      <c r="S46" s="534"/>
      <c r="T46" s="534"/>
      <c r="U46" s="248"/>
      <c r="V46" s="178"/>
      <c r="W46" s="248"/>
      <c r="X46" s="178"/>
      <c r="Y46" s="248"/>
      <c r="Z46" s="248"/>
    </row>
    <row r="47" spans="1:26">
      <c r="A47" s="534" t="s">
        <v>5</v>
      </c>
      <c r="B47" s="534"/>
      <c r="C47" s="534"/>
      <c r="D47" s="534"/>
      <c r="E47" s="534"/>
      <c r="F47" s="534"/>
      <c r="G47" s="534"/>
      <c r="H47" s="534"/>
      <c r="I47" s="534"/>
      <c r="J47" s="534"/>
      <c r="K47" s="534"/>
      <c r="L47" s="534"/>
      <c r="M47" s="534"/>
      <c r="N47" s="534"/>
      <c r="O47" s="534"/>
      <c r="P47" s="534"/>
      <c r="Q47" s="534"/>
      <c r="R47" s="534"/>
      <c r="S47" s="534"/>
      <c r="T47" s="534"/>
      <c r="U47" s="248"/>
      <c r="V47" s="178"/>
      <c r="W47" s="248"/>
      <c r="X47" s="178"/>
      <c r="Y47" s="248"/>
      <c r="Z47" s="248"/>
    </row>
    <row r="48" spans="1:26" ht="34.9" customHeight="1">
      <c r="A48" s="535" t="s">
        <v>429</v>
      </c>
      <c r="B48" s="536"/>
      <c r="C48" s="536"/>
      <c r="D48" s="536"/>
      <c r="E48" s="536"/>
      <c r="F48" s="536"/>
      <c r="G48" s="536"/>
      <c r="H48" s="536"/>
      <c r="I48" s="536"/>
      <c r="J48" s="536"/>
      <c r="K48" s="536"/>
      <c r="L48" s="536"/>
      <c r="M48" s="536"/>
      <c r="N48" s="536"/>
      <c r="O48" s="536"/>
      <c r="P48" s="536"/>
      <c r="Q48" s="536"/>
      <c r="R48" s="536"/>
      <c r="S48" s="536"/>
      <c r="T48" s="536"/>
      <c r="U48" s="248"/>
      <c r="V48" s="178"/>
      <c r="W48" s="248"/>
      <c r="X48" s="178"/>
      <c r="Y48" s="248"/>
      <c r="Z48" s="248"/>
    </row>
    <row r="66" spans="1:25" hidden="1">
      <c r="A66" s="532"/>
      <c r="B66" s="532"/>
      <c r="C66" s="532"/>
      <c r="D66" s="532"/>
      <c r="E66" s="532"/>
      <c r="F66" s="532"/>
      <c r="G66" s="532"/>
      <c r="H66" s="532"/>
      <c r="I66" s="532"/>
      <c r="J66" s="532"/>
      <c r="K66" s="532"/>
      <c r="L66" s="532"/>
      <c r="M66" s="532"/>
      <c r="N66" s="532"/>
      <c r="O66" s="532"/>
      <c r="P66" s="532"/>
      <c r="Q66" s="532"/>
      <c r="R66" s="532"/>
      <c r="S66" s="532"/>
      <c r="T66" s="532"/>
      <c r="U66" s="122"/>
      <c r="W66" s="122"/>
      <c r="Y66" s="122"/>
    </row>
  </sheetData>
  <mergeCells count="11">
    <mergeCell ref="B5:Z6"/>
    <mergeCell ref="A1:Z1"/>
    <mergeCell ref="A3:Z3"/>
    <mergeCell ref="A4:Z4"/>
    <mergeCell ref="A66:T66"/>
    <mergeCell ref="A43:T43"/>
    <mergeCell ref="A44:T44"/>
    <mergeCell ref="A46:T46"/>
    <mergeCell ref="A45:T45"/>
    <mergeCell ref="A47:T47"/>
    <mergeCell ref="A48:T48"/>
  </mergeCells>
  <hyperlinks>
    <hyperlink ref="A5" location="Indice!A1" display="Índice" xr:uid="{00000000-0004-0000-0A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B39"/>
  <sheetViews>
    <sheetView zoomScaleNormal="100" zoomScaleSheetLayoutView="100" workbookViewId="0">
      <selection activeCell="A37" sqref="A37:K37"/>
    </sheetView>
  </sheetViews>
  <sheetFormatPr defaultColWidth="0" defaultRowHeight="12.75" zeroHeight="1"/>
  <cols>
    <col min="1" max="1" width="27.5703125" customWidth="1"/>
    <col min="2" max="4" width="5.42578125" customWidth="1"/>
    <col min="5" max="5" width="6.28515625" customWidth="1"/>
    <col min="6" max="6" width="6.85546875" customWidth="1"/>
    <col min="7" max="7" width="6.28515625" customWidth="1"/>
    <col min="8" max="8" width="6.85546875" style="15" customWidth="1"/>
    <col min="9" max="9" width="5.7109375" customWidth="1"/>
    <col min="10" max="10" width="6.85546875" style="15" customWidth="1"/>
    <col min="11" max="11" width="5.7109375" customWidth="1"/>
    <col min="12" max="28" width="0" hidden="1" customWidth="1"/>
    <col min="29" max="16384" width="5.710937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2" customFormat="1" ht="15">
      <c r="A4" s="543" t="s">
        <v>393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</row>
    <row r="5" spans="1:11" ht="15" customHeight="1">
      <c r="A5" s="232" t="s">
        <v>2</v>
      </c>
      <c r="B5" s="514" t="s">
        <v>168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5.7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4.25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4.25" customHeight="1">
      <c r="A8" s="249" t="s">
        <v>24</v>
      </c>
      <c r="B8" s="304">
        <v>97.715299932982163</v>
      </c>
      <c r="C8" s="293">
        <v>97.794629658701211</v>
      </c>
      <c r="D8" s="304">
        <v>98.470877014853002</v>
      </c>
      <c r="E8" s="293">
        <v>98.089095131779558</v>
      </c>
      <c r="F8" s="304">
        <v>92.656904979156948</v>
      </c>
      <c r="G8" s="293">
        <v>97.268916312411321</v>
      </c>
      <c r="H8" s="304">
        <v>98.184342146166401</v>
      </c>
      <c r="I8" s="293">
        <v>98.208158245685411</v>
      </c>
      <c r="J8" s="304">
        <v>97.862907528317763</v>
      </c>
      <c r="K8" s="293">
        <v>98.218517531574633</v>
      </c>
    </row>
    <row r="9" spans="1:11" ht="14.25" customHeight="1">
      <c r="A9" s="255" t="s">
        <v>39</v>
      </c>
      <c r="B9" s="252"/>
      <c r="C9" s="252"/>
      <c r="D9" s="252"/>
      <c r="E9" s="252"/>
      <c r="F9" s="252"/>
      <c r="G9" s="252"/>
      <c r="H9" s="252"/>
      <c r="I9" s="252"/>
      <c r="J9" s="252"/>
      <c r="K9" s="252"/>
    </row>
    <row r="10" spans="1:11" ht="14.25" customHeight="1">
      <c r="A10" s="253" t="s">
        <v>93</v>
      </c>
      <c r="B10" s="304">
        <v>96.983041801308886</v>
      </c>
      <c r="C10" s="293">
        <v>98.083161730519535</v>
      </c>
      <c r="D10" s="304">
        <v>98.05409922657185</v>
      </c>
      <c r="E10" s="293">
        <v>97.53705568792121</v>
      </c>
      <c r="F10" s="304">
        <v>92.490983030469025</v>
      </c>
      <c r="G10" s="293">
        <v>97.029123690851918</v>
      </c>
      <c r="H10" s="304">
        <v>98.068144532521799</v>
      </c>
      <c r="I10" s="293">
        <v>98.061057492925087</v>
      </c>
      <c r="J10" s="304">
        <v>97.952431266277557</v>
      </c>
      <c r="K10" s="293">
        <v>97.864554175373328</v>
      </c>
    </row>
    <row r="11" spans="1:11" ht="14.25" customHeight="1">
      <c r="A11" s="253" t="s">
        <v>92</v>
      </c>
      <c r="B11" s="304">
        <v>98.501857772289213</v>
      </c>
      <c r="C11" s="293">
        <v>97.478892461206044</v>
      </c>
      <c r="D11" s="304">
        <v>98.908452997513365</v>
      </c>
      <c r="E11" s="293">
        <v>98.666808258497028</v>
      </c>
      <c r="F11" s="304">
        <v>92.832817162181385</v>
      </c>
      <c r="G11" s="293">
        <v>97.497744005891818</v>
      </c>
      <c r="H11" s="304">
        <v>98.305136758656801</v>
      </c>
      <c r="I11" s="293">
        <v>98.357663551180309</v>
      </c>
      <c r="J11" s="304">
        <v>97.775996541331551</v>
      </c>
      <c r="K11" s="293">
        <v>98.597026688977749</v>
      </c>
    </row>
    <row r="12" spans="1:11" ht="14.25" customHeight="1">
      <c r="A12" s="255" t="s">
        <v>103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1:11" ht="14.25" customHeight="1">
      <c r="A13" s="253" t="s">
        <v>104</v>
      </c>
      <c r="B13" s="304">
        <v>97.44366496133668</v>
      </c>
      <c r="C13" s="293">
        <v>97.714790188414554</v>
      </c>
      <c r="D13" s="304">
        <v>98.489130740660485</v>
      </c>
      <c r="E13" s="293">
        <v>97.839612935973008</v>
      </c>
      <c r="F13" s="304">
        <v>93.032263652207135</v>
      </c>
      <c r="G13" s="293">
        <v>97.003810127673717</v>
      </c>
      <c r="H13" s="304">
        <v>98.077376978182343</v>
      </c>
      <c r="I13" s="293">
        <v>98.213818838165324</v>
      </c>
      <c r="J13" s="304">
        <v>97.601382489016004</v>
      </c>
      <c r="K13" s="293">
        <v>98.227797477056413</v>
      </c>
    </row>
    <row r="14" spans="1:11" ht="14.25" customHeight="1">
      <c r="A14" s="253" t="s">
        <v>105</v>
      </c>
      <c r="B14" s="304">
        <v>98.730520014133035</v>
      </c>
      <c r="C14" s="293">
        <v>98.134779753115296</v>
      </c>
      <c r="D14" s="304">
        <v>98.388904475691177</v>
      </c>
      <c r="E14" s="293">
        <v>99.172030454781435</v>
      </c>
      <c r="F14" s="304">
        <v>90.895458232670236</v>
      </c>
      <c r="G14" s="293">
        <v>98.560610276827703</v>
      </c>
      <c r="H14" s="304">
        <v>98.71644510918658</v>
      </c>
      <c r="I14" s="293">
        <v>98.179206610122648</v>
      </c>
      <c r="J14" s="304">
        <v>99.28361744785137</v>
      </c>
      <c r="K14" s="293">
        <v>98.168317751955982</v>
      </c>
    </row>
    <row r="15" spans="1:11" ht="14.2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4.25" customHeight="1">
      <c r="A16" s="253" t="s">
        <v>43</v>
      </c>
      <c r="B16" s="304">
        <v>99.03</v>
      </c>
      <c r="C16" s="293">
        <v>98.11</v>
      </c>
      <c r="D16" s="304">
        <v>98.8</v>
      </c>
      <c r="E16" s="293">
        <v>98.3</v>
      </c>
      <c r="F16" s="304">
        <v>97.39</v>
      </c>
      <c r="G16" s="293">
        <v>98.9</v>
      </c>
      <c r="H16" s="304">
        <v>99.07</v>
      </c>
      <c r="I16" s="293">
        <v>98.35</v>
      </c>
      <c r="J16" s="304">
        <v>98.33</v>
      </c>
      <c r="K16" s="293">
        <v>99.260023693611288</v>
      </c>
    </row>
    <row r="17" spans="1:11" ht="14.25" customHeight="1">
      <c r="A17" s="253" t="s">
        <v>44</v>
      </c>
      <c r="B17" s="304">
        <v>98.54</v>
      </c>
      <c r="C17" s="293">
        <v>100</v>
      </c>
      <c r="D17" s="304">
        <v>97.69</v>
      </c>
      <c r="E17" s="293">
        <v>100</v>
      </c>
      <c r="F17" s="304">
        <v>74.650000000000006</v>
      </c>
      <c r="G17" s="293">
        <v>98.61</v>
      </c>
      <c r="H17" s="304">
        <v>99.22</v>
      </c>
      <c r="I17" s="293">
        <v>98.85</v>
      </c>
      <c r="J17" s="304">
        <v>99.02</v>
      </c>
      <c r="K17" s="293">
        <v>97.767183867599286</v>
      </c>
    </row>
    <row r="18" spans="1:11" ht="14.25" customHeight="1">
      <c r="A18" s="253" t="s">
        <v>45</v>
      </c>
      <c r="B18" s="304">
        <v>98.82</v>
      </c>
      <c r="C18" s="293">
        <v>100</v>
      </c>
      <c r="D18" s="304">
        <v>98.51</v>
      </c>
      <c r="E18" s="293">
        <v>99.53</v>
      </c>
      <c r="F18" s="304">
        <v>66.03</v>
      </c>
      <c r="G18" s="293">
        <v>98.96</v>
      </c>
      <c r="H18" s="304">
        <v>99.33</v>
      </c>
      <c r="I18" s="293">
        <v>99.18</v>
      </c>
      <c r="J18" s="304">
        <v>98.86</v>
      </c>
      <c r="K18" s="293">
        <v>98.799451534136864</v>
      </c>
    </row>
    <row r="19" spans="1:11" ht="14.25" customHeight="1">
      <c r="A19" s="253" t="s">
        <v>46</v>
      </c>
      <c r="B19" s="304">
        <v>94.07</v>
      </c>
      <c r="C19" s="293">
        <v>98.35</v>
      </c>
      <c r="D19" s="304">
        <v>97.97</v>
      </c>
      <c r="E19" s="293">
        <v>100</v>
      </c>
      <c r="F19" s="304">
        <v>100</v>
      </c>
      <c r="G19" s="293">
        <v>100</v>
      </c>
      <c r="H19" s="304">
        <v>96.2</v>
      </c>
      <c r="I19" s="293">
        <v>98.13</v>
      </c>
      <c r="J19" s="304">
        <v>99.2</v>
      </c>
      <c r="K19" s="293">
        <v>99.407275680508079</v>
      </c>
    </row>
    <row r="20" spans="1:11" ht="14.25" customHeight="1">
      <c r="A20" s="253" t="s">
        <v>47</v>
      </c>
      <c r="B20" s="304">
        <v>98.51</v>
      </c>
      <c r="C20" s="293">
        <v>98.8</v>
      </c>
      <c r="D20" s="304">
        <v>100</v>
      </c>
      <c r="E20" s="293">
        <v>100</v>
      </c>
      <c r="F20" s="304">
        <v>96.85</v>
      </c>
      <c r="G20" s="293">
        <v>99.74</v>
      </c>
      <c r="H20" s="304">
        <v>98.44</v>
      </c>
      <c r="I20" s="293">
        <v>98.13</v>
      </c>
      <c r="J20" s="304">
        <v>100</v>
      </c>
      <c r="K20" s="293">
        <v>98.446869589657183</v>
      </c>
    </row>
    <row r="21" spans="1:11" ht="14.25" customHeight="1">
      <c r="A21" s="253" t="s">
        <v>48</v>
      </c>
      <c r="B21" s="304">
        <v>97.29</v>
      </c>
      <c r="C21" s="293">
        <v>96.47</v>
      </c>
      <c r="D21" s="304">
        <v>98.86</v>
      </c>
      <c r="E21" s="293">
        <v>97.38</v>
      </c>
      <c r="F21" s="304">
        <v>96.8</v>
      </c>
      <c r="G21" s="293">
        <v>96.62</v>
      </c>
      <c r="H21" s="304">
        <v>97.79</v>
      </c>
      <c r="I21" s="293">
        <v>97</v>
      </c>
      <c r="J21" s="304">
        <v>98.16</v>
      </c>
      <c r="K21" s="293">
        <v>98.392208021622253</v>
      </c>
    </row>
    <row r="22" spans="1:11" ht="14.25" customHeight="1">
      <c r="A22" s="253" t="s">
        <v>49</v>
      </c>
      <c r="B22" s="304">
        <v>99.36</v>
      </c>
      <c r="C22" s="293">
        <v>98.66</v>
      </c>
      <c r="D22" s="304">
        <v>98.16</v>
      </c>
      <c r="E22" s="293">
        <v>98.02</v>
      </c>
      <c r="F22" s="304">
        <v>97.76</v>
      </c>
      <c r="G22" s="293">
        <v>96.37</v>
      </c>
      <c r="H22" s="304">
        <v>98.76</v>
      </c>
      <c r="I22" s="293">
        <v>100</v>
      </c>
      <c r="J22" s="304">
        <v>99.64</v>
      </c>
      <c r="K22" s="293">
        <v>98.011338530153026</v>
      </c>
    </row>
    <row r="23" spans="1:11" ht="14.25" customHeight="1">
      <c r="A23" s="253" t="s">
        <v>50</v>
      </c>
      <c r="B23" s="304">
        <v>94.32</v>
      </c>
      <c r="C23" s="293">
        <v>96.55</v>
      </c>
      <c r="D23" s="304">
        <v>95.86</v>
      </c>
      <c r="E23" s="293">
        <v>97.41</v>
      </c>
      <c r="F23" s="304">
        <v>98.4</v>
      </c>
      <c r="G23" s="293">
        <v>98.34</v>
      </c>
      <c r="H23" s="304">
        <v>98.6</v>
      </c>
      <c r="I23" s="293">
        <v>94.73</v>
      </c>
      <c r="J23" s="304">
        <v>94.46</v>
      </c>
      <c r="K23" s="293">
        <v>98.13773835739488</v>
      </c>
    </row>
    <row r="24" spans="1:11" ht="14.25" customHeight="1">
      <c r="A24" s="253" t="s">
        <v>51</v>
      </c>
      <c r="B24" s="304">
        <v>98.63</v>
      </c>
      <c r="C24" s="293">
        <v>98.51</v>
      </c>
      <c r="D24" s="304">
        <v>99.37</v>
      </c>
      <c r="E24" s="293">
        <v>100</v>
      </c>
      <c r="F24" s="304">
        <v>99.09</v>
      </c>
      <c r="G24" s="293">
        <v>99.32</v>
      </c>
      <c r="H24" s="304">
        <v>99.09</v>
      </c>
      <c r="I24" s="293">
        <v>99.18</v>
      </c>
      <c r="J24" s="304">
        <v>99.34</v>
      </c>
      <c r="K24" s="293">
        <v>99.269899277492385</v>
      </c>
    </row>
    <row r="25" spans="1:11" ht="14.25" customHeight="1">
      <c r="A25" s="254" t="s">
        <v>299</v>
      </c>
      <c r="B25" s="304">
        <v>97.41</v>
      </c>
      <c r="C25" s="293">
        <v>96.85</v>
      </c>
      <c r="D25" s="304">
        <v>98.56</v>
      </c>
      <c r="E25" s="293">
        <v>96.77</v>
      </c>
      <c r="F25" s="304">
        <v>93.36</v>
      </c>
      <c r="G25" s="293">
        <v>95.16</v>
      </c>
      <c r="H25" s="304">
        <v>97.46</v>
      </c>
      <c r="I25" s="293">
        <v>98.29</v>
      </c>
      <c r="J25" s="304">
        <v>96.84</v>
      </c>
      <c r="K25" s="293">
        <v>97.562190258257701</v>
      </c>
    </row>
    <row r="26" spans="1:11" ht="14.25" customHeight="1">
      <c r="A26" s="262" t="s">
        <v>336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52"/>
    </row>
    <row r="27" spans="1:11" ht="14.25" customHeight="1">
      <c r="A27" s="253" t="s">
        <v>61</v>
      </c>
      <c r="B27" s="304">
        <v>88</v>
      </c>
      <c r="C27" s="293">
        <v>91.77</v>
      </c>
      <c r="D27" s="304">
        <v>94.54</v>
      </c>
      <c r="E27" s="293">
        <v>95.02</v>
      </c>
      <c r="F27" s="304">
        <v>90.37</v>
      </c>
      <c r="G27" s="293">
        <v>93.22</v>
      </c>
      <c r="H27" s="304">
        <v>94.47</v>
      </c>
      <c r="I27" s="293">
        <v>93.29</v>
      </c>
      <c r="J27" s="304">
        <v>86.4</v>
      </c>
      <c r="K27" s="293">
        <v>94.722640380556228</v>
      </c>
    </row>
    <row r="28" spans="1:11" ht="14.25" customHeight="1">
      <c r="A28" s="253" t="s">
        <v>106</v>
      </c>
      <c r="B28" s="304">
        <v>97.3</v>
      </c>
      <c r="C28" s="293">
        <v>96.53</v>
      </c>
      <c r="D28" s="304">
        <v>97.43</v>
      </c>
      <c r="E28" s="293">
        <v>97</v>
      </c>
      <c r="F28" s="304">
        <v>90.05</v>
      </c>
      <c r="G28" s="293">
        <v>96.12</v>
      </c>
      <c r="H28" s="304">
        <v>97.94</v>
      </c>
      <c r="I28" s="293">
        <v>97.48</v>
      </c>
      <c r="J28" s="304">
        <v>97.27</v>
      </c>
      <c r="K28" s="293">
        <v>95.962867959431691</v>
      </c>
    </row>
    <row r="29" spans="1:11" ht="14.25" customHeight="1">
      <c r="A29" s="253" t="s">
        <v>63</v>
      </c>
      <c r="B29" s="304">
        <v>99.01</v>
      </c>
      <c r="C29" s="293">
        <v>99.1</v>
      </c>
      <c r="D29" s="304">
        <v>99.28</v>
      </c>
      <c r="E29" s="293">
        <v>98.81</v>
      </c>
      <c r="F29" s="304">
        <v>94.77</v>
      </c>
      <c r="G29" s="293">
        <v>98.56</v>
      </c>
      <c r="H29" s="304">
        <v>98.68</v>
      </c>
      <c r="I29" s="293">
        <v>98.75</v>
      </c>
      <c r="J29" s="304">
        <v>98.6</v>
      </c>
      <c r="K29" s="293">
        <v>99.073960203442383</v>
      </c>
    </row>
    <row r="30" spans="1:11" ht="14.25" customHeight="1">
      <c r="A30" s="255" t="s">
        <v>343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52"/>
    </row>
    <row r="31" spans="1:11" ht="14.25" customHeight="1">
      <c r="A31" s="253" t="s">
        <v>64</v>
      </c>
      <c r="B31" s="294">
        <v>96.19</v>
      </c>
      <c r="C31" s="293">
        <v>95.86</v>
      </c>
      <c r="D31" s="359">
        <v>97.36</v>
      </c>
      <c r="E31" s="293">
        <v>96.96</v>
      </c>
      <c r="F31" s="294">
        <v>90.26</v>
      </c>
      <c r="G31" s="293">
        <v>95.78</v>
      </c>
      <c r="H31" s="294">
        <v>97.64</v>
      </c>
      <c r="I31" s="293">
        <v>97.32</v>
      </c>
      <c r="J31" s="294">
        <v>96.47</v>
      </c>
      <c r="K31" s="293">
        <v>96.580241417251983</v>
      </c>
    </row>
    <row r="32" spans="1:11" ht="14.25" customHeight="1">
      <c r="A32" s="253" t="s">
        <v>65</v>
      </c>
      <c r="B32" s="294">
        <v>98.06</v>
      </c>
      <c r="C32" s="293">
        <v>98.19</v>
      </c>
      <c r="D32" s="359">
        <v>98.49</v>
      </c>
      <c r="E32" s="293">
        <v>98.24</v>
      </c>
      <c r="F32" s="294">
        <v>92.36</v>
      </c>
      <c r="G32" s="293">
        <v>97.77</v>
      </c>
      <c r="H32" s="294">
        <v>97.37</v>
      </c>
      <c r="I32" s="293">
        <v>98.49</v>
      </c>
      <c r="J32" s="294">
        <v>98.52</v>
      </c>
      <c r="K32" s="293">
        <v>98.923889868667146</v>
      </c>
    </row>
    <row r="33" spans="1:11" ht="14.25" customHeight="1">
      <c r="A33" s="253" t="s">
        <v>66</v>
      </c>
      <c r="B33" s="294">
        <v>98.68</v>
      </c>
      <c r="C33" s="293">
        <v>99.37</v>
      </c>
      <c r="D33" s="359">
        <v>99.71</v>
      </c>
      <c r="E33" s="293">
        <v>98.75</v>
      </c>
      <c r="F33" s="294">
        <v>96.65</v>
      </c>
      <c r="G33" s="293">
        <v>98.46</v>
      </c>
      <c r="H33" s="294">
        <v>99.29</v>
      </c>
      <c r="I33" s="293">
        <v>98.28</v>
      </c>
      <c r="J33" s="294">
        <v>98.98</v>
      </c>
      <c r="K33" s="293">
        <v>98.88705672637947</v>
      </c>
    </row>
    <row r="34" spans="1:11" ht="14.25" customHeight="1">
      <c r="A34" s="253" t="s">
        <v>67</v>
      </c>
      <c r="B34" s="294">
        <v>98.83</v>
      </c>
      <c r="C34" s="293">
        <v>99.4</v>
      </c>
      <c r="D34" s="359">
        <v>99.37</v>
      </c>
      <c r="E34" s="293">
        <v>99.67</v>
      </c>
      <c r="F34" s="294">
        <v>96.24</v>
      </c>
      <c r="G34" s="293">
        <v>98.34</v>
      </c>
      <c r="H34" s="294">
        <v>99.61</v>
      </c>
      <c r="I34" s="293">
        <v>99.71</v>
      </c>
      <c r="J34" s="294">
        <v>98.74</v>
      </c>
      <c r="K34" s="293">
        <v>98.764932893275201</v>
      </c>
    </row>
    <row r="35" spans="1:11" ht="14.25" customHeight="1" thickBot="1">
      <c r="A35" s="257" t="s">
        <v>68</v>
      </c>
      <c r="B35" s="295">
        <v>100</v>
      </c>
      <c r="C35" s="296">
        <v>99.67</v>
      </c>
      <c r="D35" s="362">
        <v>100</v>
      </c>
      <c r="E35" s="296">
        <v>100</v>
      </c>
      <c r="F35" s="295">
        <v>95.62</v>
      </c>
      <c r="G35" s="296">
        <v>99.87</v>
      </c>
      <c r="H35" s="295">
        <v>100</v>
      </c>
      <c r="I35" s="296">
        <v>100</v>
      </c>
      <c r="J35" s="295">
        <v>100</v>
      </c>
      <c r="K35" s="296">
        <v>99.734975894121462</v>
      </c>
    </row>
    <row r="36" spans="1:11" ht="13.5" thickTop="1">
      <c r="A36" s="621" t="s">
        <v>467</v>
      </c>
      <c r="B36" s="621"/>
      <c r="C36" s="621"/>
      <c r="D36" s="621"/>
      <c r="E36" s="621"/>
      <c r="F36" s="621"/>
      <c r="G36" s="621"/>
      <c r="H36" s="621"/>
      <c r="I36" s="621"/>
      <c r="J36" s="621"/>
      <c r="K36" s="621"/>
    </row>
    <row r="37" spans="1:11" ht="24.75" customHeight="1">
      <c r="A37" s="540" t="s">
        <v>454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32.25" customHeight="1">
      <c r="A38" s="620" t="s">
        <v>455</v>
      </c>
      <c r="B38" s="620"/>
      <c r="C38" s="620"/>
      <c r="D38" s="620"/>
      <c r="E38" s="620"/>
      <c r="F38" s="620"/>
      <c r="G38" s="620"/>
      <c r="H38" s="620"/>
      <c r="I38" s="620"/>
      <c r="J38" s="620"/>
      <c r="K38" s="620"/>
    </row>
    <row r="39" spans="1:11" ht="22.5" customHeight="1">
      <c r="A39" s="616" t="s">
        <v>391</v>
      </c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</sheetData>
  <mergeCells count="8">
    <mergeCell ref="A38:K38"/>
    <mergeCell ref="A39:K39"/>
    <mergeCell ref="A36:K36"/>
    <mergeCell ref="B5:K6"/>
    <mergeCell ref="A1:K1"/>
    <mergeCell ref="A3:K3"/>
    <mergeCell ref="A4:K4"/>
    <mergeCell ref="A37:K37"/>
  </mergeCells>
  <hyperlinks>
    <hyperlink ref="A5" location="Indice!A1" display="Índice" xr:uid="{00000000-0004-0000-3500-000000000000}"/>
  </hyperlinks>
  <printOptions horizontalCentered="1"/>
  <pageMargins left="0.70866141732283472" right="0.70866141732283472" top="0.74803149606299213" bottom="0.55118110236220474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79FE0-2B40-4D06-A0B9-6A636AC75E72}">
  <dimension ref="A1:K29"/>
  <sheetViews>
    <sheetView workbookViewId="0">
      <selection activeCell="B5" sqref="B5:I6"/>
    </sheetView>
  </sheetViews>
  <sheetFormatPr defaultColWidth="0" defaultRowHeight="0" customHeight="1" zeroHeight="1"/>
  <cols>
    <col min="1" max="1" width="16.85546875" style="503" customWidth="1"/>
    <col min="2" max="9" width="11.42578125" style="485" customWidth="1"/>
    <col min="10" max="11" width="0" style="485" hidden="1" customWidth="1"/>
    <col min="12" max="16384" width="11.42578125" style="485" hidden="1"/>
  </cols>
  <sheetData>
    <row r="1" spans="1:9" ht="15.75">
      <c r="A1" s="626" t="s">
        <v>0</v>
      </c>
      <c r="B1" s="626"/>
      <c r="C1" s="626"/>
      <c r="D1" s="626"/>
      <c r="E1" s="626"/>
      <c r="F1" s="626"/>
      <c r="G1" s="626"/>
      <c r="H1" s="626"/>
      <c r="I1" s="626"/>
    </row>
    <row r="2" spans="1:9" ht="15.75">
      <c r="A2" s="486"/>
      <c r="B2" s="486"/>
      <c r="C2" s="486"/>
      <c r="D2" s="486"/>
      <c r="E2" s="486"/>
      <c r="F2" s="486"/>
      <c r="G2" s="486"/>
      <c r="H2" s="486"/>
      <c r="I2" s="486"/>
    </row>
    <row r="3" spans="1:9" ht="15">
      <c r="A3" s="624" t="s">
        <v>1</v>
      </c>
      <c r="B3" s="624"/>
      <c r="C3" s="624"/>
      <c r="D3" s="624"/>
      <c r="E3" s="624"/>
      <c r="F3" s="624"/>
      <c r="G3" s="624"/>
      <c r="H3" s="624"/>
      <c r="I3" s="624"/>
    </row>
    <row r="4" spans="1:9" ht="15">
      <c r="A4" s="625" t="s">
        <v>419</v>
      </c>
      <c r="B4" s="625"/>
      <c r="C4" s="625"/>
      <c r="D4" s="625"/>
      <c r="E4" s="625"/>
      <c r="F4" s="625"/>
      <c r="G4" s="625"/>
      <c r="H4" s="625"/>
      <c r="I4" s="625"/>
    </row>
    <row r="5" spans="1:9" ht="15">
      <c r="A5" s="487" t="s">
        <v>2</v>
      </c>
      <c r="B5" s="622" t="s">
        <v>470</v>
      </c>
      <c r="C5" s="622"/>
      <c r="D5" s="622"/>
      <c r="E5" s="622"/>
      <c r="F5" s="622"/>
      <c r="G5" s="622"/>
      <c r="H5" s="622"/>
      <c r="I5" s="622"/>
    </row>
    <row r="6" spans="1:9" ht="15.75" thickBot="1">
      <c r="A6" s="488"/>
      <c r="B6" s="623"/>
      <c r="C6" s="623"/>
      <c r="D6" s="623"/>
      <c r="E6" s="623"/>
      <c r="F6" s="623"/>
      <c r="G6" s="623"/>
      <c r="H6" s="623"/>
      <c r="I6" s="623"/>
    </row>
    <row r="7" spans="1:9" ht="15.75" thickTop="1">
      <c r="A7" s="489" t="s">
        <v>3</v>
      </c>
      <c r="B7" s="490" t="s">
        <v>301</v>
      </c>
      <c r="C7" s="489" t="s">
        <v>308</v>
      </c>
      <c r="D7" s="490" t="s">
        <v>312</v>
      </c>
      <c r="E7" s="489" t="s">
        <v>317</v>
      </c>
      <c r="F7" s="490" t="s">
        <v>319</v>
      </c>
      <c r="G7" s="489" t="s">
        <v>321</v>
      </c>
      <c r="H7" s="490" t="s">
        <v>323</v>
      </c>
      <c r="I7" s="489" t="s">
        <v>331</v>
      </c>
    </row>
    <row r="8" spans="1:9" ht="15">
      <c r="A8" s="491" t="s">
        <v>460</v>
      </c>
      <c r="B8" s="491">
        <v>87.2</v>
      </c>
      <c r="C8" s="491">
        <v>92.1</v>
      </c>
      <c r="D8" s="491">
        <v>95.6</v>
      </c>
      <c r="E8" s="491">
        <v>69</v>
      </c>
      <c r="F8" s="491">
        <v>81.400000000000006</v>
      </c>
      <c r="G8" s="491">
        <v>88</v>
      </c>
      <c r="H8" s="491">
        <v>92.1</v>
      </c>
      <c r="I8" s="491">
        <v>91.2</v>
      </c>
    </row>
    <row r="9" spans="1:9" ht="15">
      <c r="A9" s="492" t="s">
        <v>459</v>
      </c>
      <c r="B9" s="493">
        <v>8.6</v>
      </c>
      <c r="C9" s="494">
        <v>10.6</v>
      </c>
      <c r="D9" s="493">
        <v>11.1</v>
      </c>
      <c r="E9" s="494">
        <v>4.2</v>
      </c>
      <c r="F9" s="493">
        <v>9.1</v>
      </c>
      <c r="G9" s="494">
        <v>12</v>
      </c>
      <c r="H9" s="493">
        <v>12.7</v>
      </c>
      <c r="I9" s="494">
        <v>13.5</v>
      </c>
    </row>
    <row r="10" spans="1:9" ht="15">
      <c r="A10" s="495" t="s">
        <v>93</v>
      </c>
      <c r="B10" s="493">
        <v>8.5</v>
      </c>
      <c r="C10" s="494">
        <v>10.6</v>
      </c>
      <c r="D10" s="493">
        <v>11</v>
      </c>
      <c r="E10" s="494">
        <v>4.2</v>
      </c>
      <c r="F10" s="493">
        <v>9.1</v>
      </c>
      <c r="G10" s="494">
        <v>12</v>
      </c>
      <c r="H10" s="493">
        <v>12.8</v>
      </c>
      <c r="I10" s="494">
        <v>13.6</v>
      </c>
    </row>
    <row r="11" spans="1:9" ht="15">
      <c r="A11" s="495" t="s">
        <v>92</v>
      </c>
      <c r="B11" s="493">
        <v>8.6</v>
      </c>
      <c r="C11" s="494">
        <v>10.7</v>
      </c>
      <c r="D11" s="493">
        <v>11.1</v>
      </c>
      <c r="E11" s="494">
        <v>4.0999999999999996</v>
      </c>
      <c r="F11" s="493">
        <v>9.1999999999999993</v>
      </c>
      <c r="G11" s="494">
        <v>11.9</v>
      </c>
      <c r="H11" s="493">
        <v>12.6</v>
      </c>
      <c r="I11" s="494">
        <v>13.4</v>
      </c>
    </row>
    <row r="12" spans="1:9" ht="15">
      <c r="A12" s="492" t="s">
        <v>458</v>
      </c>
      <c r="B12" s="493">
        <v>87.2</v>
      </c>
      <c r="C12" s="494">
        <v>92.1</v>
      </c>
      <c r="D12" s="493">
        <v>95.6</v>
      </c>
      <c r="E12" s="494">
        <v>69</v>
      </c>
      <c r="F12" s="493">
        <v>81.400000000000006</v>
      </c>
      <c r="G12" s="494">
        <v>88</v>
      </c>
      <c r="H12" s="493">
        <v>92.1</v>
      </c>
      <c r="I12" s="494">
        <v>91.2</v>
      </c>
    </row>
    <row r="13" spans="1:9" ht="15">
      <c r="A13" s="495" t="s">
        <v>93</v>
      </c>
      <c r="B13" s="493">
        <v>87.1</v>
      </c>
      <c r="C13" s="494">
        <v>92</v>
      </c>
      <c r="D13" s="493">
        <v>95.5</v>
      </c>
      <c r="E13" s="494">
        <v>68</v>
      </c>
      <c r="F13" s="493">
        <v>80.400000000000006</v>
      </c>
      <c r="G13" s="494">
        <v>87</v>
      </c>
      <c r="H13" s="493">
        <v>91</v>
      </c>
      <c r="I13" s="494">
        <v>90</v>
      </c>
    </row>
    <row r="14" spans="1:9" ht="15">
      <c r="A14" s="495" t="s">
        <v>92</v>
      </c>
      <c r="B14" s="493">
        <v>87.4</v>
      </c>
      <c r="C14" s="494">
        <v>92.3</v>
      </c>
      <c r="D14" s="493">
        <v>95.8</v>
      </c>
      <c r="E14" s="494">
        <v>70</v>
      </c>
      <c r="F14" s="493">
        <v>82.3</v>
      </c>
      <c r="G14" s="494">
        <v>89.1</v>
      </c>
      <c r="H14" s="493">
        <v>93.2</v>
      </c>
      <c r="I14" s="494">
        <v>92.6</v>
      </c>
    </row>
    <row r="15" spans="1:9" ht="15">
      <c r="A15" s="491" t="s">
        <v>461</v>
      </c>
      <c r="B15" s="496">
        <v>91.1</v>
      </c>
      <c r="C15" s="496">
        <v>91.5</v>
      </c>
      <c r="D15" s="496">
        <v>95.6</v>
      </c>
      <c r="E15" s="496">
        <v>85.2</v>
      </c>
      <c r="F15" s="496">
        <v>87</v>
      </c>
      <c r="G15" s="496">
        <v>89.6</v>
      </c>
      <c r="H15" s="496">
        <v>88.1</v>
      </c>
      <c r="I15" s="496">
        <v>89.7</v>
      </c>
    </row>
    <row r="16" spans="1:9" ht="15">
      <c r="A16" s="492" t="s">
        <v>459</v>
      </c>
      <c r="B16" s="493">
        <v>102.4</v>
      </c>
      <c r="C16" s="494">
        <v>101.8</v>
      </c>
      <c r="D16" s="493">
        <v>107.9</v>
      </c>
      <c r="E16" s="494">
        <v>87.8</v>
      </c>
      <c r="F16" s="493">
        <v>91.3</v>
      </c>
      <c r="G16" s="494">
        <v>95.4</v>
      </c>
      <c r="H16" s="493">
        <v>103.2</v>
      </c>
      <c r="I16" s="494">
        <v>94.9</v>
      </c>
    </row>
    <row r="17" spans="1:9" ht="15">
      <c r="A17" s="495" t="s">
        <v>93</v>
      </c>
      <c r="B17" s="493">
        <v>103.2</v>
      </c>
      <c r="C17" s="494">
        <v>102.7</v>
      </c>
      <c r="D17" s="493">
        <v>110</v>
      </c>
      <c r="E17" s="494">
        <v>87.3</v>
      </c>
      <c r="F17" s="493">
        <v>90.3</v>
      </c>
      <c r="G17" s="494">
        <v>95.3</v>
      </c>
      <c r="H17" s="493">
        <v>103.7</v>
      </c>
      <c r="I17" s="494">
        <v>95.1</v>
      </c>
    </row>
    <row r="18" spans="1:9" ht="15">
      <c r="A18" s="495" t="s">
        <v>92</v>
      </c>
      <c r="B18" s="493">
        <v>101.6</v>
      </c>
      <c r="C18" s="494">
        <v>100.9</v>
      </c>
      <c r="D18" s="493">
        <v>105.6</v>
      </c>
      <c r="E18" s="494">
        <v>88.4</v>
      </c>
      <c r="F18" s="493">
        <v>92.3</v>
      </c>
      <c r="G18" s="494">
        <v>95.5</v>
      </c>
      <c r="H18" s="493">
        <v>102.8</v>
      </c>
      <c r="I18" s="494">
        <v>94.7</v>
      </c>
    </row>
    <row r="19" spans="1:9" ht="15">
      <c r="A19" s="492" t="s">
        <v>458</v>
      </c>
      <c r="B19" s="493">
        <v>91.1</v>
      </c>
      <c r="C19" s="494">
        <v>91.5</v>
      </c>
      <c r="D19" s="493">
        <v>95.6</v>
      </c>
      <c r="E19" s="494">
        <v>85.2</v>
      </c>
      <c r="F19" s="493">
        <v>87</v>
      </c>
      <c r="G19" s="494">
        <v>89.6</v>
      </c>
      <c r="H19" s="493">
        <v>88.1</v>
      </c>
      <c r="I19" s="494">
        <v>89.7</v>
      </c>
    </row>
    <row r="20" spans="1:9" ht="15">
      <c r="A20" s="495" t="s">
        <v>93</v>
      </c>
      <c r="B20" s="493">
        <v>91.2</v>
      </c>
      <c r="C20" s="494">
        <v>91.7</v>
      </c>
      <c r="D20" s="493">
        <v>95.6</v>
      </c>
      <c r="E20" s="494">
        <v>83.2</v>
      </c>
      <c r="F20" s="493">
        <v>85.8</v>
      </c>
      <c r="G20" s="494">
        <v>88.6</v>
      </c>
      <c r="H20" s="493">
        <v>87.1</v>
      </c>
      <c r="I20" s="494">
        <v>88.7</v>
      </c>
    </row>
    <row r="21" spans="1:9" ht="15">
      <c r="A21" s="495" t="s">
        <v>92</v>
      </c>
      <c r="B21" s="493">
        <v>91</v>
      </c>
      <c r="C21" s="494">
        <v>91.4</v>
      </c>
      <c r="D21" s="493">
        <v>95.7</v>
      </c>
      <c r="E21" s="494">
        <v>87.4</v>
      </c>
      <c r="F21" s="493">
        <v>88.1</v>
      </c>
      <c r="G21" s="494">
        <v>90.7</v>
      </c>
      <c r="H21" s="493">
        <v>89.1</v>
      </c>
      <c r="I21" s="494">
        <v>90.7</v>
      </c>
    </row>
    <row r="22" spans="1:9" ht="15">
      <c r="A22" s="491" t="s">
        <v>462</v>
      </c>
      <c r="B22" s="496">
        <v>53.2</v>
      </c>
      <c r="C22" s="496">
        <v>52.3</v>
      </c>
      <c r="D22" s="496">
        <v>55.8</v>
      </c>
      <c r="E22" s="496">
        <v>52.3</v>
      </c>
      <c r="F22" s="496">
        <v>45.5</v>
      </c>
      <c r="G22" s="496">
        <v>46.8</v>
      </c>
      <c r="H22" s="496">
        <v>44.7</v>
      </c>
      <c r="I22" s="496">
        <v>43.7</v>
      </c>
    </row>
    <row r="23" spans="1:9" ht="15">
      <c r="A23" s="492" t="s">
        <v>459</v>
      </c>
      <c r="B23" s="493">
        <v>83.9</v>
      </c>
      <c r="C23" s="494">
        <v>78.7</v>
      </c>
      <c r="D23" s="493">
        <v>83</v>
      </c>
      <c r="E23" s="494">
        <v>63.6</v>
      </c>
      <c r="F23" s="493">
        <v>72.8</v>
      </c>
      <c r="G23" s="494">
        <v>71.8</v>
      </c>
      <c r="H23" s="493">
        <v>75.400000000000006</v>
      </c>
      <c r="I23" s="494">
        <v>72.099999999999994</v>
      </c>
    </row>
    <row r="24" spans="1:9" ht="15">
      <c r="A24" s="495" t="s">
        <v>93</v>
      </c>
      <c r="B24" s="493">
        <v>81.099999999999994</v>
      </c>
      <c r="C24" s="494">
        <v>74.900000000000006</v>
      </c>
      <c r="D24" s="493">
        <v>79.400000000000006</v>
      </c>
      <c r="E24" s="494">
        <v>57</v>
      </c>
      <c r="F24" s="493">
        <v>67.900000000000006</v>
      </c>
      <c r="G24" s="494">
        <v>66.099999999999994</v>
      </c>
      <c r="H24" s="493">
        <v>69.5</v>
      </c>
      <c r="I24" s="494">
        <v>66</v>
      </c>
    </row>
    <row r="25" spans="1:9" ht="15">
      <c r="A25" s="495" t="s">
        <v>92</v>
      </c>
      <c r="B25" s="493">
        <v>86.7</v>
      </c>
      <c r="C25" s="494">
        <v>82.7</v>
      </c>
      <c r="D25" s="493">
        <v>86.8</v>
      </c>
      <c r="E25" s="494">
        <v>70.3</v>
      </c>
      <c r="F25" s="493">
        <v>77.900000000000006</v>
      </c>
      <c r="G25" s="494">
        <v>77.8</v>
      </c>
      <c r="H25" s="493">
        <v>81.5</v>
      </c>
      <c r="I25" s="494">
        <v>78.5</v>
      </c>
    </row>
    <row r="26" spans="1:9" ht="15">
      <c r="A26" s="492" t="s">
        <v>458</v>
      </c>
      <c r="B26" s="493">
        <v>53.2</v>
      </c>
      <c r="C26" s="494">
        <v>52.3</v>
      </c>
      <c r="D26" s="493">
        <v>55.8</v>
      </c>
      <c r="E26" s="494">
        <v>52.3</v>
      </c>
      <c r="F26" s="493">
        <v>45.5</v>
      </c>
      <c r="G26" s="494">
        <v>46.8</v>
      </c>
      <c r="H26" s="493">
        <v>44.7</v>
      </c>
      <c r="I26" s="494">
        <v>43.7</v>
      </c>
    </row>
    <row r="27" spans="1:9" ht="15">
      <c r="A27" s="495" t="s">
        <v>93</v>
      </c>
      <c r="B27" s="493">
        <v>45</v>
      </c>
      <c r="C27" s="494">
        <v>44.1</v>
      </c>
      <c r="D27" s="493">
        <v>48.6</v>
      </c>
      <c r="E27" s="494">
        <v>43.8</v>
      </c>
      <c r="F27" s="493">
        <v>37.6</v>
      </c>
      <c r="G27" s="494">
        <v>39.200000000000003</v>
      </c>
      <c r="H27" s="493">
        <v>36.200000000000003</v>
      </c>
      <c r="I27" s="494">
        <v>35.200000000000003</v>
      </c>
    </row>
    <row r="28" spans="1:9" ht="15.75" thickBot="1">
      <c r="A28" s="495" t="s">
        <v>92</v>
      </c>
      <c r="B28" s="497">
        <v>61.5</v>
      </c>
      <c r="C28" s="498">
        <v>60.6</v>
      </c>
      <c r="D28" s="497">
        <v>63.2</v>
      </c>
      <c r="E28" s="498">
        <v>61</v>
      </c>
      <c r="F28" s="497">
        <v>53.6</v>
      </c>
      <c r="G28" s="498">
        <v>54.6</v>
      </c>
      <c r="H28" s="497">
        <v>53.4</v>
      </c>
      <c r="I28" s="498">
        <v>52.4</v>
      </c>
    </row>
    <row r="29" spans="1:9" ht="15.75" thickTop="1">
      <c r="A29" s="502" t="s">
        <v>457</v>
      </c>
      <c r="B29" s="499"/>
      <c r="C29" s="499"/>
      <c r="D29" s="499"/>
      <c r="E29" s="499"/>
      <c r="F29" s="499"/>
      <c r="G29" s="499"/>
      <c r="H29" s="499"/>
      <c r="I29" s="499"/>
    </row>
  </sheetData>
  <mergeCells count="4">
    <mergeCell ref="B5:I6"/>
    <mergeCell ref="A3:I3"/>
    <mergeCell ref="A4:I4"/>
    <mergeCell ref="A1:I1"/>
  </mergeCells>
  <hyperlinks>
    <hyperlink ref="A5" location="Indice!A1" display="Índice" xr:uid="{DBF7F4A0-D93F-474B-82BC-315183719F7D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6261D-F181-4515-810D-73C783E4AD53}">
  <dimension ref="A1:K52"/>
  <sheetViews>
    <sheetView zoomScaleNormal="100" workbookViewId="0">
      <selection activeCell="B5" sqref="B5:I6"/>
    </sheetView>
  </sheetViews>
  <sheetFormatPr defaultColWidth="0" defaultRowHeight="15" zeroHeight="1"/>
  <cols>
    <col min="1" max="1" width="15.28515625" style="485" customWidth="1"/>
    <col min="2" max="9" width="11.42578125" style="485" customWidth="1"/>
    <col min="10" max="11" width="0" style="485" hidden="1" customWidth="1"/>
    <col min="12" max="16384" width="11.42578125" style="485" hidden="1"/>
  </cols>
  <sheetData>
    <row r="1" spans="1:9" ht="15.75">
      <c r="A1" s="626" t="s">
        <v>0</v>
      </c>
      <c r="B1" s="626"/>
      <c r="C1" s="626"/>
      <c r="D1" s="626"/>
      <c r="E1" s="626"/>
      <c r="F1" s="626"/>
      <c r="G1" s="626"/>
      <c r="H1" s="626"/>
      <c r="I1" s="626"/>
    </row>
    <row r="2" spans="1:9" ht="15.75">
      <c r="A2" s="486"/>
      <c r="B2" s="486"/>
      <c r="C2" s="486"/>
      <c r="D2" s="486"/>
      <c r="E2" s="486"/>
      <c r="F2" s="486"/>
      <c r="G2" s="486"/>
      <c r="H2" s="486"/>
      <c r="I2" s="486"/>
    </row>
    <row r="3" spans="1:9">
      <c r="A3" s="624" t="s">
        <v>1</v>
      </c>
      <c r="B3" s="624"/>
      <c r="C3" s="624"/>
      <c r="D3" s="624"/>
      <c r="E3" s="624"/>
      <c r="F3" s="624"/>
      <c r="G3" s="624"/>
      <c r="H3" s="624"/>
      <c r="I3" s="624"/>
    </row>
    <row r="4" spans="1:9">
      <c r="A4" s="625" t="s">
        <v>419</v>
      </c>
      <c r="B4" s="625"/>
      <c r="C4" s="625"/>
      <c r="D4" s="625"/>
      <c r="E4" s="625"/>
      <c r="F4" s="625"/>
      <c r="G4" s="625"/>
      <c r="H4" s="625"/>
      <c r="I4" s="625"/>
    </row>
    <row r="5" spans="1:9" ht="14.45" customHeight="1">
      <c r="A5" s="487" t="s">
        <v>2</v>
      </c>
      <c r="B5" s="627" t="s">
        <v>471</v>
      </c>
      <c r="C5" s="627"/>
      <c r="D5" s="627"/>
      <c r="E5" s="627"/>
      <c r="F5" s="627"/>
      <c r="G5" s="627"/>
      <c r="H5" s="627"/>
      <c r="I5" s="627"/>
    </row>
    <row r="6" spans="1:9" ht="15" customHeight="1" thickBot="1">
      <c r="A6" s="488"/>
      <c r="B6" s="628"/>
      <c r="C6" s="628"/>
      <c r="D6" s="628"/>
      <c r="E6" s="628"/>
      <c r="F6" s="628"/>
      <c r="G6" s="628"/>
      <c r="H6" s="628"/>
      <c r="I6" s="628"/>
    </row>
    <row r="7" spans="1:9" ht="15.75" thickTop="1">
      <c r="A7" s="489" t="s">
        <v>3</v>
      </c>
      <c r="B7" s="490" t="s">
        <v>301</v>
      </c>
      <c r="C7" s="489" t="s">
        <v>308</v>
      </c>
      <c r="D7" s="490" t="s">
        <v>312</v>
      </c>
      <c r="E7" s="489" t="s">
        <v>317</v>
      </c>
      <c r="F7" s="490" t="s">
        <v>319</v>
      </c>
      <c r="G7" s="489" t="s">
        <v>321</v>
      </c>
      <c r="H7" s="490" t="s">
        <v>323</v>
      </c>
      <c r="I7" s="489" t="s">
        <v>420</v>
      </c>
    </row>
    <row r="8" spans="1:9">
      <c r="A8" s="491" t="s">
        <v>460</v>
      </c>
      <c r="B8" s="491">
        <v>8.6</v>
      </c>
      <c r="C8" s="491">
        <v>10.6</v>
      </c>
      <c r="D8" s="491">
        <v>11.1</v>
      </c>
      <c r="E8" s="491">
        <v>4.2</v>
      </c>
      <c r="F8" s="491">
        <v>9.1</v>
      </c>
      <c r="G8" s="491">
        <v>12</v>
      </c>
      <c r="H8" s="491">
        <v>12.7</v>
      </c>
      <c r="I8" s="491">
        <v>13.5</v>
      </c>
    </row>
    <row r="9" spans="1:9">
      <c r="A9" s="492" t="s">
        <v>459</v>
      </c>
      <c r="B9" s="493">
        <v>8</v>
      </c>
      <c r="C9" s="494">
        <v>9.8000000000000007</v>
      </c>
      <c r="D9" s="493">
        <v>10.3</v>
      </c>
      <c r="E9" s="494">
        <v>3.8</v>
      </c>
      <c r="F9" s="493">
        <v>8.4</v>
      </c>
      <c r="G9" s="494">
        <v>11.5</v>
      </c>
      <c r="H9" s="493">
        <v>12.2</v>
      </c>
      <c r="I9" s="494">
        <v>13.1</v>
      </c>
    </row>
    <row r="10" spans="1:9">
      <c r="A10" s="495" t="s">
        <v>93</v>
      </c>
      <c r="B10" s="493">
        <v>7.9</v>
      </c>
      <c r="C10" s="494">
        <v>9.6999999999999993</v>
      </c>
      <c r="D10" s="493">
        <v>10.199999999999999</v>
      </c>
      <c r="E10" s="494">
        <v>3.9</v>
      </c>
      <c r="F10" s="493">
        <v>8.4</v>
      </c>
      <c r="G10" s="494">
        <v>11.5</v>
      </c>
      <c r="H10" s="493">
        <v>12.4</v>
      </c>
      <c r="I10" s="494">
        <v>13.1</v>
      </c>
    </row>
    <row r="11" spans="1:9">
      <c r="A11" s="495" t="s">
        <v>92</v>
      </c>
      <c r="B11" s="493">
        <v>8</v>
      </c>
      <c r="C11" s="494">
        <v>9.8000000000000007</v>
      </c>
      <c r="D11" s="493">
        <v>10.3</v>
      </c>
      <c r="E11" s="494">
        <v>3.8</v>
      </c>
      <c r="F11" s="493">
        <v>8.5</v>
      </c>
      <c r="G11" s="494">
        <v>11.5</v>
      </c>
      <c r="H11" s="493">
        <v>12.1</v>
      </c>
      <c r="I11" s="494">
        <v>13</v>
      </c>
    </row>
    <row r="12" spans="1:9">
      <c r="A12" s="492" t="s">
        <v>458</v>
      </c>
      <c r="B12" s="493">
        <v>8.6</v>
      </c>
      <c r="C12" s="494">
        <v>10.6</v>
      </c>
      <c r="D12" s="493">
        <v>11.1</v>
      </c>
      <c r="E12" s="494">
        <v>4.2</v>
      </c>
      <c r="F12" s="493">
        <v>9.1</v>
      </c>
      <c r="G12" s="494">
        <v>12</v>
      </c>
      <c r="H12" s="493">
        <v>12.7</v>
      </c>
      <c r="I12" s="494">
        <v>13.5</v>
      </c>
    </row>
    <row r="13" spans="1:9">
      <c r="A13" s="495" t="s">
        <v>93</v>
      </c>
      <c r="B13" s="493">
        <v>8.5</v>
      </c>
      <c r="C13" s="494">
        <v>10.6</v>
      </c>
      <c r="D13" s="493">
        <v>11</v>
      </c>
      <c r="E13" s="494">
        <v>4.2</v>
      </c>
      <c r="F13" s="493">
        <v>9.1</v>
      </c>
      <c r="G13" s="494">
        <v>12</v>
      </c>
      <c r="H13" s="493">
        <v>12.8</v>
      </c>
      <c r="I13" s="494">
        <v>13.6</v>
      </c>
    </row>
    <row r="14" spans="1:9">
      <c r="A14" s="495" t="s">
        <v>92</v>
      </c>
      <c r="B14" s="493">
        <v>8.6</v>
      </c>
      <c r="C14" s="494">
        <v>10.7</v>
      </c>
      <c r="D14" s="493">
        <v>11.1</v>
      </c>
      <c r="E14" s="494">
        <v>4.0999999999999996</v>
      </c>
      <c r="F14" s="493">
        <v>9.1999999999999993</v>
      </c>
      <c r="G14" s="494">
        <v>11.9</v>
      </c>
      <c r="H14" s="493">
        <v>12.6</v>
      </c>
      <c r="I14" s="494">
        <v>13.4</v>
      </c>
    </row>
    <row r="15" spans="1:9">
      <c r="A15" s="491" t="s">
        <v>461</v>
      </c>
      <c r="B15" s="496">
        <v>72.099999999999994</v>
      </c>
      <c r="C15" s="496">
        <v>73.8</v>
      </c>
      <c r="D15" s="496">
        <v>79.599999999999994</v>
      </c>
      <c r="E15" s="496">
        <v>70.7</v>
      </c>
      <c r="F15" s="496">
        <v>69.099999999999994</v>
      </c>
      <c r="G15" s="496">
        <v>71.400000000000006</v>
      </c>
      <c r="H15" s="496">
        <v>75.8</v>
      </c>
      <c r="I15" s="496">
        <v>73.3</v>
      </c>
    </row>
    <row r="16" spans="1:9">
      <c r="A16" s="492" t="s">
        <v>459</v>
      </c>
      <c r="B16" s="493">
        <v>78.599999999999994</v>
      </c>
      <c r="C16" s="494">
        <v>85.2</v>
      </c>
      <c r="D16" s="493">
        <v>90</v>
      </c>
      <c r="E16" s="494">
        <v>65.599999999999994</v>
      </c>
      <c r="F16" s="493">
        <v>75.7</v>
      </c>
      <c r="G16" s="494">
        <v>83.5</v>
      </c>
      <c r="H16" s="493">
        <v>88</v>
      </c>
      <c r="I16" s="494">
        <v>87.9</v>
      </c>
    </row>
    <row r="17" spans="1:9">
      <c r="A17" s="495" t="s">
        <v>93</v>
      </c>
      <c r="B17" s="493">
        <v>78.5</v>
      </c>
      <c r="C17" s="494">
        <v>85.2</v>
      </c>
      <c r="D17" s="493">
        <v>90</v>
      </c>
      <c r="E17" s="494">
        <v>64.7</v>
      </c>
      <c r="F17" s="493">
        <v>74.8</v>
      </c>
      <c r="G17" s="494">
        <v>82.5</v>
      </c>
      <c r="H17" s="493">
        <v>87</v>
      </c>
      <c r="I17" s="494">
        <v>86.6</v>
      </c>
    </row>
    <row r="18" spans="1:9">
      <c r="A18" s="495" t="s">
        <v>92</v>
      </c>
      <c r="B18" s="493">
        <v>78.7</v>
      </c>
      <c r="C18" s="494">
        <v>85.3</v>
      </c>
      <c r="D18" s="493">
        <v>90</v>
      </c>
      <c r="E18" s="494">
        <v>66.599999999999994</v>
      </c>
      <c r="F18" s="493">
        <v>76.599999999999994</v>
      </c>
      <c r="G18" s="494">
        <v>84.6</v>
      </c>
      <c r="H18" s="493">
        <v>89</v>
      </c>
      <c r="I18" s="494">
        <v>89.2</v>
      </c>
    </row>
    <row r="19" spans="1:9">
      <c r="A19" s="492" t="s">
        <v>458</v>
      </c>
      <c r="B19" s="493">
        <v>72.099999999999994</v>
      </c>
      <c r="C19" s="494">
        <v>73.8</v>
      </c>
      <c r="D19" s="493">
        <v>79.599999999999994</v>
      </c>
      <c r="E19" s="494">
        <v>70.7</v>
      </c>
      <c r="F19" s="493">
        <v>69.099999999999994</v>
      </c>
      <c r="G19" s="494">
        <v>71.400000000000006</v>
      </c>
      <c r="H19" s="493">
        <v>75.8</v>
      </c>
      <c r="I19" s="494">
        <v>73.3</v>
      </c>
    </row>
    <row r="20" spans="1:9">
      <c r="A20" s="495" t="s">
        <v>93</v>
      </c>
      <c r="B20" s="493">
        <v>68.900000000000006</v>
      </c>
      <c r="C20" s="494">
        <v>70.7</v>
      </c>
      <c r="D20" s="493">
        <v>77.2</v>
      </c>
      <c r="E20" s="494">
        <v>68.5</v>
      </c>
      <c r="F20" s="493">
        <v>66.099999999999994</v>
      </c>
      <c r="G20" s="494">
        <v>68.599999999999994</v>
      </c>
      <c r="H20" s="493">
        <v>73</v>
      </c>
      <c r="I20" s="494">
        <v>70.900000000000006</v>
      </c>
    </row>
    <row r="21" spans="1:9">
      <c r="A21" s="495" t="s">
        <v>92</v>
      </c>
      <c r="B21" s="493">
        <v>75.400000000000006</v>
      </c>
      <c r="C21" s="494">
        <v>76.900000000000006</v>
      </c>
      <c r="D21" s="493">
        <v>82.1</v>
      </c>
      <c r="E21" s="494">
        <v>72.900000000000006</v>
      </c>
      <c r="F21" s="493">
        <v>72.3</v>
      </c>
      <c r="G21" s="494">
        <v>74.3</v>
      </c>
      <c r="H21" s="493">
        <v>78.8</v>
      </c>
      <c r="I21" s="494">
        <v>75.8</v>
      </c>
    </row>
    <row r="22" spans="1:9">
      <c r="A22" s="491" t="s">
        <v>462</v>
      </c>
      <c r="B22" s="496">
        <v>37.799999999999997</v>
      </c>
      <c r="C22" s="496">
        <v>40.5</v>
      </c>
      <c r="D22" s="496">
        <v>45.3</v>
      </c>
      <c r="E22" s="496">
        <v>39.700000000000003</v>
      </c>
      <c r="F22" s="496">
        <v>42.7</v>
      </c>
      <c r="G22" s="496">
        <v>44.9</v>
      </c>
      <c r="H22" s="496">
        <v>48.4</v>
      </c>
      <c r="I22" s="496">
        <v>49</v>
      </c>
    </row>
    <row r="23" spans="1:9">
      <c r="A23" s="492" t="s">
        <v>459</v>
      </c>
      <c r="B23" s="493">
        <v>50.7</v>
      </c>
      <c r="C23" s="494">
        <v>53.6</v>
      </c>
      <c r="D23" s="493">
        <v>58.2</v>
      </c>
      <c r="E23" s="494">
        <v>58.2</v>
      </c>
      <c r="F23" s="493">
        <v>58.1</v>
      </c>
      <c r="G23" s="494">
        <v>61.1</v>
      </c>
      <c r="H23" s="493">
        <v>59</v>
      </c>
      <c r="I23" s="494">
        <v>60.6</v>
      </c>
    </row>
    <row r="24" spans="1:9">
      <c r="A24" s="495" t="s">
        <v>93</v>
      </c>
      <c r="B24" s="493">
        <v>45.5</v>
      </c>
      <c r="C24" s="494">
        <v>48.6</v>
      </c>
      <c r="D24" s="493">
        <v>52.7</v>
      </c>
      <c r="E24" s="494">
        <v>52.9</v>
      </c>
      <c r="F24" s="493">
        <v>53.1</v>
      </c>
      <c r="G24" s="494">
        <v>56.1</v>
      </c>
      <c r="H24" s="493">
        <v>54.3</v>
      </c>
      <c r="I24" s="494">
        <v>56</v>
      </c>
    </row>
    <row r="25" spans="1:9">
      <c r="A25" s="495" t="s">
        <v>92</v>
      </c>
      <c r="B25" s="493">
        <v>56.1</v>
      </c>
      <c r="C25" s="494">
        <v>58.8</v>
      </c>
      <c r="D25" s="493">
        <v>63.9</v>
      </c>
      <c r="E25" s="494">
        <v>63.7</v>
      </c>
      <c r="F25" s="493">
        <v>63.2</v>
      </c>
      <c r="G25" s="494">
        <v>66.3</v>
      </c>
      <c r="H25" s="493">
        <v>64</v>
      </c>
      <c r="I25" s="494">
        <v>65.3</v>
      </c>
    </row>
    <row r="26" spans="1:9">
      <c r="A26" s="492" t="s">
        <v>458</v>
      </c>
      <c r="B26" s="493">
        <v>37.799999999999997</v>
      </c>
      <c r="C26" s="494">
        <v>40.5</v>
      </c>
      <c r="D26" s="493">
        <v>45.3</v>
      </c>
      <c r="E26" s="494">
        <v>39.700000000000003</v>
      </c>
      <c r="F26" s="493">
        <v>42.7</v>
      </c>
      <c r="G26" s="494">
        <v>44.9</v>
      </c>
      <c r="H26" s="493">
        <v>48.4</v>
      </c>
      <c r="I26" s="494">
        <v>49</v>
      </c>
    </row>
    <row r="27" spans="1:9">
      <c r="A27" s="495" t="s">
        <v>93</v>
      </c>
      <c r="B27" s="493">
        <v>32.9</v>
      </c>
      <c r="C27" s="494">
        <v>34.799999999999997</v>
      </c>
      <c r="D27" s="493">
        <v>38.799999999999997</v>
      </c>
      <c r="E27" s="494">
        <v>33.1</v>
      </c>
      <c r="F27" s="493">
        <v>36.299999999999997</v>
      </c>
      <c r="G27" s="494">
        <v>37.799999999999997</v>
      </c>
      <c r="H27" s="493">
        <v>41.2</v>
      </c>
      <c r="I27" s="494">
        <v>42</v>
      </c>
    </row>
    <row r="28" spans="1:9">
      <c r="A28" s="495" t="s">
        <v>92</v>
      </c>
      <c r="B28" s="493">
        <v>42.9</v>
      </c>
      <c r="C28" s="494">
        <v>46.3</v>
      </c>
      <c r="D28" s="493">
        <v>52</v>
      </c>
      <c r="E28" s="494">
        <v>46.5</v>
      </c>
      <c r="F28" s="493">
        <v>49.4</v>
      </c>
      <c r="G28" s="494">
        <v>52.1</v>
      </c>
      <c r="H28" s="493">
        <v>55.9</v>
      </c>
      <c r="I28" s="494">
        <v>56.2</v>
      </c>
    </row>
    <row r="29" spans="1:9">
      <c r="A29" s="500" t="s">
        <v>457</v>
      </c>
      <c r="B29" s="500"/>
      <c r="C29" s="500"/>
      <c r="D29" s="500"/>
      <c r="E29" s="500"/>
      <c r="F29" s="500"/>
      <c r="G29" s="500"/>
      <c r="H29" s="500"/>
      <c r="I29" s="500"/>
    </row>
    <row r="49" s="485" customFormat="1" hidden="1"/>
    <row r="50" s="485" customFormat="1" hidden="1"/>
    <row r="51" s="485" customFormat="1" hidden="1"/>
    <row r="52" s="485" customFormat="1" hidden="1"/>
  </sheetData>
  <mergeCells count="4">
    <mergeCell ref="B5:I6"/>
    <mergeCell ref="A4:I4"/>
    <mergeCell ref="A3:I3"/>
    <mergeCell ref="A1:I1"/>
  </mergeCells>
  <hyperlinks>
    <hyperlink ref="A5" location="Indice!A1" display="Índice" xr:uid="{977DAB4B-F654-480E-B96B-EF6BB13A4B2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XFC46"/>
  <sheetViews>
    <sheetView zoomScale="85" zoomScaleNormal="85" zoomScaleSheetLayoutView="100" workbookViewId="0">
      <selection sqref="A1:K1"/>
    </sheetView>
  </sheetViews>
  <sheetFormatPr defaultColWidth="0" defaultRowHeight="12.75" zeroHeight="1"/>
  <cols>
    <col min="1" max="1" width="36.28515625" bestFit="1" customWidth="1"/>
    <col min="2" max="5" width="6.140625" bestFit="1" customWidth="1"/>
    <col min="6" max="6" width="6.28515625" bestFit="1" customWidth="1"/>
    <col min="7" max="7" width="6.140625" bestFit="1" customWidth="1"/>
    <col min="8" max="8" width="6.28515625" bestFit="1" customWidth="1"/>
    <col min="9" max="9" width="6.28515625" style="15" bestFit="1" customWidth="1"/>
    <col min="10" max="10" width="6.28515625" bestFit="1" customWidth="1"/>
    <col min="11" max="11" width="6.28515625" customWidth="1"/>
    <col min="29" max="16383" width="11.42578125" hidden="1"/>
    <col min="16384" max="16384" width="25.7109375" hidden="1" customWidth="1"/>
  </cols>
  <sheetData>
    <row r="1" spans="1:11" ht="15">
      <c r="A1" s="519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1" ht="15">
      <c r="A2" s="157"/>
      <c r="B2" s="157"/>
      <c r="C2" s="157"/>
      <c r="D2" s="157"/>
      <c r="E2" s="157"/>
      <c r="F2" s="157"/>
      <c r="G2" s="157"/>
      <c r="H2" s="157"/>
      <c r="I2" s="157"/>
      <c r="J2" s="157"/>
    </row>
    <row r="3" spans="1:11" ht="15" customHeight="1">
      <c r="A3" s="520" t="s">
        <v>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</row>
    <row r="4" spans="1:11" ht="15" customHeight="1">
      <c r="A4" s="517" t="s">
        <v>393</v>
      </c>
      <c r="B4" s="517"/>
      <c r="C4" s="517"/>
      <c r="D4" s="517"/>
      <c r="E4" s="517"/>
      <c r="F4" s="517"/>
      <c r="G4" s="517"/>
      <c r="H4" s="517"/>
      <c r="I4" s="517"/>
      <c r="J4" s="517"/>
      <c r="K4" s="517"/>
    </row>
    <row r="5" spans="1:11" s="514" customFormat="1" ht="16.5" customHeight="1">
      <c r="A5" s="469" t="s">
        <v>2</v>
      </c>
      <c r="B5" s="514" t="s">
        <v>122</v>
      </c>
    </row>
    <row r="6" spans="1:11" s="515" customFormat="1" ht="16.5" customHeight="1" thickBot="1">
      <c r="A6" s="160"/>
    </row>
    <row r="7" spans="1:11" ht="12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2" customHeight="1">
      <c r="A8" s="249" t="s">
        <v>24</v>
      </c>
      <c r="B8" s="251">
        <v>6.949880453727598</v>
      </c>
      <c r="C8" s="250">
        <v>6.7667846624166303</v>
      </c>
      <c r="D8" s="251">
        <v>6.5639415212267167</v>
      </c>
      <c r="E8" s="250">
        <v>6.3301591086063116</v>
      </c>
      <c r="F8" s="251">
        <v>6.3098063113204415</v>
      </c>
      <c r="G8" s="250">
        <v>6.2854950771125804</v>
      </c>
      <c r="H8" s="251">
        <v>6.2955781595856299</v>
      </c>
      <c r="I8" s="250">
        <v>5.6777185569528648</v>
      </c>
      <c r="J8" s="251">
        <v>5.6010380141306877</v>
      </c>
      <c r="K8" s="250">
        <v>5.6527482344087074</v>
      </c>
    </row>
    <row r="9" spans="1:11" ht="12" customHeight="1">
      <c r="A9" s="167" t="s">
        <v>39</v>
      </c>
      <c r="B9" s="252"/>
      <c r="C9" s="252"/>
      <c r="D9" s="252"/>
      <c r="E9" s="252"/>
      <c r="F9" s="252"/>
      <c r="G9" s="252"/>
      <c r="H9" s="252"/>
      <c r="I9" s="252"/>
      <c r="J9" s="252"/>
      <c r="K9" s="252"/>
    </row>
    <row r="10" spans="1:11" ht="12" customHeight="1">
      <c r="A10" s="253" t="s">
        <v>93</v>
      </c>
      <c r="B10" s="251">
        <v>6.854028449575682</v>
      </c>
      <c r="C10" s="250">
        <v>6.5944957040851282</v>
      </c>
      <c r="D10" s="251">
        <v>6.5865518855083804</v>
      </c>
      <c r="E10" s="250">
        <v>6.4356903047913265</v>
      </c>
      <c r="F10" s="251">
        <v>6.273142774301153</v>
      </c>
      <c r="G10" s="250">
        <v>6.0854153654090526</v>
      </c>
      <c r="H10" s="251">
        <v>6.2785664767678799</v>
      </c>
      <c r="I10" s="250">
        <v>5.5173566469959372</v>
      </c>
      <c r="J10" s="251">
        <v>5.3779697292075248</v>
      </c>
      <c r="K10" s="250">
        <v>5.7881793362986986</v>
      </c>
    </row>
    <row r="11" spans="1:11" ht="12" customHeight="1">
      <c r="A11" s="253" t="s">
        <v>92</v>
      </c>
      <c r="B11" s="251">
        <v>7.0398855838167602</v>
      </c>
      <c r="C11" s="250">
        <v>6.9286738503028662</v>
      </c>
      <c r="D11" s="251">
        <v>6.5427312503276109</v>
      </c>
      <c r="E11" s="250">
        <v>6.2321087380734239</v>
      </c>
      <c r="F11" s="251">
        <v>6.3435186364091454</v>
      </c>
      <c r="G11" s="250">
        <v>6.4697484587483061</v>
      </c>
      <c r="H11" s="251">
        <v>6.3109340330175021</v>
      </c>
      <c r="I11" s="250">
        <v>5.8242253510551922</v>
      </c>
      <c r="J11" s="251">
        <v>5.8035631033534569</v>
      </c>
      <c r="K11" s="250">
        <v>5.5286949442634414</v>
      </c>
    </row>
    <row r="12" spans="1:11" ht="12" customHeight="1">
      <c r="A12" s="167" t="s">
        <v>101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1:11" ht="12" customHeight="1">
      <c r="A13" s="253" t="s">
        <v>102</v>
      </c>
      <c r="B13" s="251">
        <v>1.5192727298063653</v>
      </c>
      <c r="C13" s="250">
        <v>1.8978335503835071</v>
      </c>
      <c r="D13" s="251">
        <v>1.4599422620647391</v>
      </c>
      <c r="E13" s="250">
        <v>1.297430605057855</v>
      </c>
      <c r="F13" s="251">
        <v>1.139949087233163</v>
      </c>
      <c r="G13" s="250">
        <v>1.1647144785560697</v>
      </c>
      <c r="H13" s="251">
        <v>1.4717965703232714</v>
      </c>
      <c r="I13" s="250">
        <v>1.4780298951663773</v>
      </c>
      <c r="J13" s="251">
        <v>1.4091795651942354</v>
      </c>
      <c r="K13" s="250">
        <v>1.320629657320098</v>
      </c>
    </row>
    <row r="14" spans="1:11" ht="12" customHeight="1">
      <c r="A14" s="253" t="s">
        <v>107</v>
      </c>
      <c r="B14" s="251">
        <v>5.4105762244596409</v>
      </c>
      <c r="C14" s="250">
        <v>5.1683563780638879</v>
      </c>
      <c r="D14" s="251">
        <v>4.9515855643564812</v>
      </c>
      <c r="E14" s="250">
        <v>4.6740196444222528</v>
      </c>
      <c r="F14" s="251">
        <v>4.317854407337788</v>
      </c>
      <c r="G14" s="250">
        <v>4.1328047248821553</v>
      </c>
      <c r="H14" s="251">
        <v>4.0973098849379923</v>
      </c>
      <c r="I14" s="250">
        <v>3.6542154754069887</v>
      </c>
      <c r="J14" s="251">
        <v>3.5741424114642908</v>
      </c>
      <c r="K14" s="250">
        <v>4.0038556414781699</v>
      </c>
    </row>
    <row r="15" spans="1:11" ht="12" customHeight="1">
      <c r="A15" s="253" t="s">
        <v>108</v>
      </c>
      <c r="B15" s="251">
        <v>17.232394533793318</v>
      </c>
      <c r="C15" s="250">
        <v>16.206854837588921</v>
      </c>
      <c r="D15" s="251">
        <v>15.711898025737035</v>
      </c>
      <c r="E15" s="250">
        <v>15.4038348077975</v>
      </c>
      <c r="F15" s="251">
        <v>15.710884941580012</v>
      </c>
      <c r="G15" s="250">
        <v>15.433509076538785</v>
      </c>
      <c r="H15" s="251">
        <v>14.850007350593902</v>
      </c>
      <c r="I15" s="250">
        <v>12.837092815318151</v>
      </c>
      <c r="J15" s="251">
        <v>12.372351963292372</v>
      </c>
      <c r="K15" s="250">
        <v>12.066450703259303</v>
      </c>
    </row>
    <row r="16" spans="1:11" ht="12" customHeight="1">
      <c r="A16" s="167" t="s">
        <v>103</v>
      </c>
      <c r="B16" s="252"/>
      <c r="C16" s="252"/>
      <c r="D16" s="252"/>
      <c r="E16" s="252"/>
      <c r="F16" s="252"/>
      <c r="G16" s="252"/>
      <c r="H16" s="252"/>
      <c r="I16" s="252"/>
      <c r="J16" s="252"/>
      <c r="K16" s="252"/>
    </row>
    <row r="17" spans="1:11" ht="12" customHeight="1">
      <c r="A17" s="253" t="s">
        <v>104</v>
      </c>
      <c r="B17" s="251">
        <v>5.5292280584878766</v>
      </c>
      <c r="C17" s="250">
        <v>5.1651321149980944</v>
      </c>
      <c r="D17" s="251">
        <v>5.1158274860896675</v>
      </c>
      <c r="E17" s="250">
        <v>4.9306641578750865</v>
      </c>
      <c r="F17" s="251">
        <v>5.1409333121021596</v>
      </c>
      <c r="G17" s="250">
        <v>5.1932445560294642</v>
      </c>
      <c r="H17" s="251">
        <v>5.2404985424567991</v>
      </c>
      <c r="I17" s="250">
        <v>4.6591564030724744</v>
      </c>
      <c r="J17" s="251">
        <v>4.6460730900804581</v>
      </c>
      <c r="K17" s="250">
        <v>4.658687210909668</v>
      </c>
    </row>
    <row r="18" spans="1:11" ht="12" customHeight="1">
      <c r="A18" s="253" t="s">
        <v>105</v>
      </c>
      <c r="B18" s="251">
        <v>12.459367252636243</v>
      </c>
      <c r="C18" s="250">
        <v>13.26787060853505</v>
      </c>
      <c r="D18" s="251">
        <v>12.688605259196615</v>
      </c>
      <c r="E18" s="250">
        <v>12.640407636049085</v>
      </c>
      <c r="F18" s="251">
        <v>11.762584784957014</v>
      </c>
      <c r="G18" s="250">
        <v>11.588829328839081</v>
      </c>
      <c r="H18" s="251">
        <v>11.60983886940765</v>
      </c>
      <c r="I18" s="250">
        <v>10.953424970496092</v>
      </c>
      <c r="J18" s="251">
        <v>10.750015624170782</v>
      </c>
      <c r="K18" s="250">
        <v>11.25282502938458</v>
      </c>
    </row>
    <row r="19" spans="1:11" ht="12" customHeight="1">
      <c r="A19" s="255" t="s">
        <v>335</v>
      </c>
      <c r="B19" s="252"/>
      <c r="C19" s="252"/>
      <c r="D19" s="252"/>
      <c r="E19" s="252"/>
      <c r="F19" s="252"/>
      <c r="G19" s="252"/>
      <c r="H19" s="252"/>
      <c r="I19" s="252"/>
      <c r="J19" s="252"/>
      <c r="K19" s="252"/>
    </row>
    <row r="20" spans="1:11" ht="12" customHeight="1">
      <c r="A20" s="253" t="s">
        <v>43</v>
      </c>
      <c r="B20" s="251">
        <v>6.77</v>
      </c>
      <c r="C20" s="250">
        <v>6.73</v>
      </c>
      <c r="D20" s="251">
        <v>6.8</v>
      </c>
      <c r="E20" s="250">
        <v>6.53</v>
      </c>
      <c r="F20" s="251">
        <v>6.56</v>
      </c>
      <c r="G20" s="250">
        <v>6.56</v>
      </c>
      <c r="H20" s="251">
        <v>6.68</v>
      </c>
      <c r="I20" s="250">
        <v>5.59</v>
      </c>
      <c r="J20" s="251">
        <v>4.5599999999999996</v>
      </c>
      <c r="K20" s="250">
        <v>5.0442923228975136</v>
      </c>
    </row>
    <row r="21" spans="1:11" ht="12" customHeight="1">
      <c r="A21" s="253" t="s">
        <v>44</v>
      </c>
      <c r="B21" s="251">
        <v>9.19</v>
      </c>
      <c r="C21" s="250">
        <v>9.2200000000000006</v>
      </c>
      <c r="D21" s="251">
        <v>9.5399999999999991</v>
      </c>
      <c r="E21" s="250">
        <v>8.49</v>
      </c>
      <c r="F21" s="251">
        <v>8.7899999999999991</v>
      </c>
      <c r="G21" s="250">
        <v>8.11</v>
      </c>
      <c r="H21" s="251">
        <v>8.39</v>
      </c>
      <c r="I21" s="250">
        <v>7.88</v>
      </c>
      <c r="J21" s="251">
        <v>7.68</v>
      </c>
      <c r="K21" s="250">
        <v>7.0193823911437008</v>
      </c>
    </row>
    <row r="22" spans="1:11" ht="12" customHeight="1">
      <c r="A22" s="253" t="s">
        <v>45</v>
      </c>
      <c r="B22" s="251">
        <v>9.27</v>
      </c>
      <c r="C22" s="250">
        <v>9.25</v>
      </c>
      <c r="D22" s="251">
        <v>8.65</v>
      </c>
      <c r="E22" s="250">
        <v>8.1199999999999992</v>
      </c>
      <c r="F22" s="251">
        <v>6.38</v>
      </c>
      <c r="G22" s="250">
        <v>7.48</v>
      </c>
      <c r="H22" s="251">
        <v>8.6300000000000008</v>
      </c>
      <c r="I22" s="250">
        <v>5.71</v>
      </c>
      <c r="J22" s="251">
        <v>6.86</v>
      </c>
      <c r="K22" s="250">
        <v>5.4047240677007906</v>
      </c>
    </row>
    <row r="23" spans="1:11" ht="12" customHeight="1">
      <c r="A23" s="253" t="s">
        <v>46</v>
      </c>
      <c r="B23" s="251">
        <v>12.32</v>
      </c>
      <c r="C23" s="250">
        <v>13.38</v>
      </c>
      <c r="D23" s="251">
        <v>10.65</v>
      </c>
      <c r="E23" s="250">
        <v>10.74</v>
      </c>
      <c r="F23" s="251">
        <v>11.32</v>
      </c>
      <c r="G23" s="250">
        <v>9.2899999999999991</v>
      </c>
      <c r="H23" s="251">
        <v>7.44</v>
      </c>
      <c r="I23" s="250">
        <v>7.25</v>
      </c>
      <c r="J23" s="251">
        <v>9.25</v>
      </c>
      <c r="K23" s="250">
        <v>10.019704775425501</v>
      </c>
    </row>
    <row r="24" spans="1:11" ht="12" customHeight="1">
      <c r="A24" s="253" t="s">
        <v>47</v>
      </c>
      <c r="B24" s="251">
        <v>9.75</v>
      </c>
      <c r="C24" s="250">
        <v>7.12</v>
      </c>
      <c r="D24" s="251">
        <v>5.97</v>
      </c>
      <c r="E24" s="250">
        <v>7.54</v>
      </c>
      <c r="F24" s="251">
        <v>8.44</v>
      </c>
      <c r="G24" s="250">
        <v>7.95</v>
      </c>
      <c r="H24" s="251">
        <v>7.82</v>
      </c>
      <c r="I24" s="250">
        <v>7.49</v>
      </c>
      <c r="J24" s="251">
        <v>6.83</v>
      </c>
      <c r="K24" s="250">
        <v>6.3599847020884743</v>
      </c>
    </row>
    <row r="25" spans="1:11" ht="12" customHeight="1">
      <c r="A25" s="253" t="s">
        <v>48</v>
      </c>
      <c r="B25" s="251">
        <v>11.22</v>
      </c>
      <c r="C25" s="250">
        <v>10.84</v>
      </c>
      <c r="D25" s="251">
        <v>11.91</v>
      </c>
      <c r="E25" s="250">
        <v>10.23</v>
      </c>
      <c r="F25" s="251">
        <v>10.85</v>
      </c>
      <c r="G25" s="250">
        <v>13.05</v>
      </c>
      <c r="H25" s="251">
        <v>14.56</v>
      </c>
      <c r="I25" s="250">
        <v>15.7</v>
      </c>
      <c r="J25" s="251">
        <v>16.05</v>
      </c>
      <c r="K25" s="250">
        <v>14.390212338435932</v>
      </c>
    </row>
    <row r="26" spans="1:11" ht="12" customHeight="1">
      <c r="A26" s="253" t="s">
        <v>49</v>
      </c>
      <c r="B26" s="251">
        <v>15.39</v>
      </c>
      <c r="C26" s="250">
        <v>16.329999999999998</v>
      </c>
      <c r="D26" s="251">
        <v>16.12</v>
      </c>
      <c r="E26" s="250">
        <v>16.16</v>
      </c>
      <c r="F26" s="251">
        <v>14.37</v>
      </c>
      <c r="G26" s="250">
        <v>13.28</v>
      </c>
      <c r="H26" s="251">
        <v>14.83</v>
      </c>
      <c r="I26" s="250">
        <v>12.06</v>
      </c>
      <c r="J26" s="251">
        <v>9.94</v>
      </c>
      <c r="K26" s="250">
        <v>10.825304011709525</v>
      </c>
    </row>
    <row r="27" spans="1:11" ht="12" customHeight="1">
      <c r="A27" s="253" t="s">
        <v>50</v>
      </c>
      <c r="B27" s="251">
        <v>7.1</v>
      </c>
      <c r="C27" s="250">
        <v>6.1</v>
      </c>
      <c r="D27" s="251">
        <v>5.71</v>
      </c>
      <c r="E27" s="250">
        <v>5.47</v>
      </c>
      <c r="F27" s="251">
        <v>5.09</v>
      </c>
      <c r="G27" s="250">
        <v>5.94</v>
      </c>
      <c r="H27" s="251">
        <v>6.45</v>
      </c>
      <c r="I27" s="250">
        <v>5.58</v>
      </c>
      <c r="J27" s="251">
        <v>5.46</v>
      </c>
      <c r="K27" s="250">
        <v>4.0848132722343573</v>
      </c>
    </row>
    <row r="28" spans="1:11" ht="12" customHeight="1">
      <c r="A28" s="253" t="s">
        <v>51</v>
      </c>
      <c r="B28" s="251">
        <v>4.82</v>
      </c>
      <c r="C28" s="250">
        <v>5.22</v>
      </c>
      <c r="D28" s="251">
        <v>5.85</v>
      </c>
      <c r="E28" s="250">
        <v>6.06</v>
      </c>
      <c r="F28" s="251">
        <v>5.43</v>
      </c>
      <c r="G28" s="250">
        <v>5.74</v>
      </c>
      <c r="H28" s="251">
        <v>5.69</v>
      </c>
      <c r="I28" s="250">
        <v>5.36</v>
      </c>
      <c r="J28" s="251">
        <v>5.3</v>
      </c>
      <c r="K28" s="250">
        <v>5.2300960363109255</v>
      </c>
    </row>
    <row r="29" spans="1:11" ht="12" customHeight="1">
      <c r="A29" s="254" t="s">
        <v>299</v>
      </c>
      <c r="B29" s="251">
        <v>3.67</v>
      </c>
      <c r="C29" s="250">
        <v>3.74</v>
      </c>
      <c r="D29" s="251">
        <v>3.72</v>
      </c>
      <c r="E29" s="250">
        <v>3.3</v>
      </c>
      <c r="F29" s="251">
        <v>3.49</v>
      </c>
      <c r="G29" s="250">
        <v>3.48</v>
      </c>
      <c r="H29" s="251">
        <v>3.13</v>
      </c>
      <c r="I29" s="250">
        <v>3.11</v>
      </c>
      <c r="J29" s="251">
        <v>3.45</v>
      </c>
      <c r="K29" s="250">
        <v>4.0354445961931189</v>
      </c>
    </row>
    <row r="30" spans="1:11" ht="12" customHeight="1">
      <c r="A30" s="256" t="s">
        <v>336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52"/>
    </row>
    <row r="31" spans="1:11" ht="12" customHeight="1">
      <c r="A31" s="253" t="s">
        <v>61</v>
      </c>
      <c r="B31" s="251">
        <v>12.12</v>
      </c>
      <c r="C31" s="250">
        <v>11.16</v>
      </c>
      <c r="D31" s="251">
        <v>10.78</v>
      </c>
      <c r="E31" s="250">
        <v>9.85</v>
      </c>
      <c r="F31" s="251">
        <v>7.34</v>
      </c>
      <c r="G31" s="250">
        <v>8.82</v>
      </c>
      <c r="H31" s="251">
        <v>8.82</v>
      </c>
      <c r="I31" s="250">
        <v>10.27</v>
      </c>
      <c r="J31" s="251">
        <v>9.23</v>
      </c>
      <c r="K31" s="250">
        <v>9.2292141948815694</v>
      </c>
    </row>
    <row r="32" spans="1:11" ht="12" customHeight="1">
      <c r="A32" s="253" t="s">
        <v>106</v>
      </c>
      <c r="B32" s="251">
        <v>8.99</v>
      </c>
      <c r="C32" s="250">
        <v>8.77</v>
      </c>
      <c r="D32" s="251">
        <v>8.93</v>
      </c>
      <c r="E32" s="250">
        <v>8.8000000000000007</v>
      </c>
      <c r="F32" s="251">
        <v>6.49</v>
      </c>
      <c r="G32" s="250">
        <v>6.97</v>
      </c>
      <c r="H32" s="251">
        <v>7.91</v>
      </c>
      <c r="I32" s="250">
        <v>7.88</v>
      </c>
      <c r="J32" s="251">
        <v>8</v>
      </c>
      <c r="K32" s="250">
        <v>5.1652928492336416</v>
      </c>
    </row>
    <row r="33" spans="1:11" ht="12" customHeight="1">
      <c r="A33" s="253" t="s">
        <v>63</v>
      </c>
      <c r="B33" s="251">
        <v>5.92</v>
      </c>
      <c r="C33" s="250">
        <v>5.94</v>
      </c>
      <c r="D33" s="251">
        <v>5.79</v>
      </c>
      <c r="E33" s="250">
        <v>5.66</v>
      </c>
      <c r="F33" s="251">
        <v>6.21</v>
      </c>
      <c r="G33" s="250">
        <v>5.97</v>
      </c>
      <c r="H33" s="251">
        <v>5.81</v>
      </c>
      <c r="I33" s="250">
        <v>5.12</v>
      </c>
      <c r="J33" s="251">
        <v>5.17</v>
      </c>
      <c r="K33" s="250">
        <v>7.9970437356866801</v>
      </c>
    </row>
    <row r="34" spans="1:11" ht="12" customHeight="1">
      <c r="A34" s="255" t="s">
        <v>337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52"/>
    </row>
    <row r="35" spans="1:11" ht="12" customHeight="1">
      <c r="A35" s="253" t="s">
        <v>64</v>
      </c>
      <c r="B35" s="251">
        <v>10.87</v>
      </c>
      <c r="C35" s="250">
        <v>9.76</v>
      </c>
      <c r="D35" s="251">
        <v>10.36</v>
      </c>
      <c r="E35" s="250">
        <v>9.83</v>
      </c>
      <c r="F35" s="251">
        <v>7.4</v>
      </c>
      <c r="G35" s="250">
        <v>7.87</v>
      </c>
      <c r="H35" s="251">
        <v>8.66</v>
      </c>
      <c r="I35" s="250">
        <v>8.81</v>
      </c>
      <c r="J35" s="251">
        <v>9.01</v>
      </c>
      <c r="K35" s="250">
        <v>9.6510324678594586</v>
      </c>
    </row>
    <row r="36" spans="1:11" ht="12" customHeight="1">
      <c r="A36" s="253" t="s">
        <v>65</v>
      </c>
      <c r="B36" s="251">
        <v>8.2200000000000006</v>
      </c>
      <c r="C36" s="250">
        <v>8.3699999999999992</v>
      </c>
      <c r="D36" s="251">
        <v>7.51</v>
      </c>
      <c r="E36" s="250">
        <v>7.73</v>
      </c>
      <c r="F36" s="251">
        <v>7.03</v>
      </c>
      <c r="G36" s="250">
        <v>7.05</v>
      </c>
      <c r="H36" s="251">
        <v>7.41</v>
      </c>
      <c r="I36" s="250">
        <v>6.6</v>
      </c>
      <c r="J36" s="251">
        <v>6.73</v>
      </c>
      <c r="K36" s="250">
        <v>7.4703646024686785</v>
      </c>
    </row>
    <row r="37" spans="1:11" ht="12" customHeight="1">
      <c r="A37" s="253" t="s">
        <v>66</v>
      </c>
      <c r="B37" s="251">
        <v>7.13</v>
      </c>
      <c r="C37" s="250">
        <v>7.06</v>
      </c>
      <c r="D37" s="251">
        <v>6.89</v>
      </c>
      <c r="E37" s="250">
        <v>6.47</v>
      </c>
      <c r="F37" s="251">
        <v>7</v>
      </c>
      <c r="G37" s="250">
        <v>6.65</v>
      </c>
      <c r="H37" s="251">
        <v>6.1</v>
      </c>
      <c r="I37" s="250">
        <v>5.97</v>
      </c>
      <c r="J37" s="251">
        <v>5.33</v>
      </c>
      <c r="K37" s="250">
        <v>5.8432405385663273</v>
      </c>
    </row>
    <row r="38" spans="1:11" ht="12" customHeight="1">
      <c r="A38" s="253" t="s">
        <v>67</v>
      </c>
      <c r="B38" s="251">
        <v>5.3</v>
      </c>
      <c r="C38" s="250">
        <v>5.39</v>
      </c>
      <c r="D38" s="251">
        <v>4.82</v>
      </c>
      <c r="E38" s="250">
        <v>4.75</v>
      </c>
      <c r="F38" s="251">
        <v>6.38</v>
      </c>
      <c r="G38" s="250">
        <v>6.13</v>
      </c>
      <c r="H38" s="251">
        <v>5.7</v>
      </c>
      <c r="I38" s="250">
        <v>3.95</v>
      </c>
      <c r="J38" s="251">
        <v>4.32</v>
      </c>
      <c r="K38" s="250">
        <v>4.1661052960139084</v>
      </c>
    </row>
    <row r="39" spans="1:11" s="22" customFormat="1" ht="13.5" customHeight="1" thickBot="1">
      <c r="A39" s="257" t="s">
        <v>68</v>
      </c>
      <c r="B39" s="259">
        <v>2.46</v>
      </c>
      <c r="C39" s="258">
        <v>2.2599999999999998</v>
      </c>
      <c r="D39" s="259">
        <v>2.41</v>
      </c>
      <c r="E39" s="258">
        <v>2</v>
      </c>
      <c r="F39" s="259">
        <v>3.08</v>
      </c>
      <c r="G39" s="258">
        <v>3.01</v>
      </c>
      <c r="H39" s="259">
        <v>2.91</v>
      </c>
      <c r="I39" s="258">
        <v>2.23</v>
      </c>
      <c r="J39" s="259">
        <v>1.84</v>
      </c>
      <c r="K39" s="258">
        <v>2.8993340399346255</v>
      </c>
    </row>
    <row r="40" spans="1:11" s="22" customFormat="1" ht="21" customHeight="1" thickTop="1">
      <c r="A40" s="538" t="s">
        <v>387</v>
      </c>
      <c r="B40" s="538"/>
      <c r="C40" s="538"/>
      <c r="D40" s="538"/>
      <c r="E40" s="538"/>
      <c r="F40" s="538"/>
      <c r="G40" s="538"/>
      <c r="H40" s="260"/>
      <c r="I40" s="260"/>
      <c r="J40" s="260"/>
      <c r="K40" s="260"/>
    </row>
    <row r="41" spans="1:11" s="22" customFormat="1" ht="19.899999999999999" customHeight="1">
      <c r="A41" s="538" t="s">
        <v>431</v>
      </c>
      <c r="B41" s="538"/>
      <c r="C41" s="538"/>
      <c r="D41" s="538"/>
      <c r="E41" s="538"/>
      <c r="F41" s="538"/>
      <c r="G41" s="538"/>
      <c r="H41" s="538"/>
      <c r="I41" s="538"/>
      <c r="J41" s="538"/>
      <c r="K41" s="538"/>
    </row>
    <row r="42" spans="1:11" s="22" customFormat="1" ht="15" customHeight="1">
      <c r="A42" s="537" t="s">
        <v>414</v>
      </c>
      <c r="B42" s="537"/>
      <c r="C42" s="537"/>
      <c r="D42" s="537"/>
      <c r="E42" s="537"/>
      <c r="F42" s="537"/>
      <c r="G42" s="537"/>
      <c r="H42" s="260"/>
      <c r="I42" s="260"/>
      <c r="J42" s="260"/>
      <c r="K42" s="260"/>
    </row>
    <row r="43" spans="1:11" s="22" customFormat="1" ht="30" customHeight="1">
      <c r="A43" s="537"/>
      <c r="B43" s="537"/>
      <c r="C43" s="537"/>
      <c r="D43" s="537"/>
      <c r="E43" s="537"/>
      <c r="F43" s="537"/>
      <c r="G43" s="537"/>
      <c r="H43" s="260"/>
      <c r="I43" s="260"/>
      <c r="J43" s="260"/>
      <c r="K43" s="260"/>
    </row>
    <row r="44" spans="1:11" s="22" customFormat="1" hidden="1">
      <c r="A44"/>
      <c r="B44"/>
      <c r="C44"/>
      <c r="D44"/>
      <c r="E44"/>
      <c r="F44"/>
      <c r="G44"/>
      <c r="H44" s="260"/>
      <c r="I44" s="260"/>
      <c r="J44" s="260"/>
      <c r="K44" s="260"/>
    </row>
    <row r="45" spans="1:11" ht="12.75" hidden="1" customHeight="1">
      <c r="H45" s="153"/>
      <c r="I45" s="153"/>
      <c r="J45" s="153"/>
    </row>
    <row r="46" spans="1:11" hidden="1">
      <c r="H46" s="15"/>
      <c r="J46" s="15"/>
    </row>
  </sheetData>
  <mergeCells count="7">
    <mergeCell ref="A1:K1"/>
    <mergeCell ref="A42:G43"/>
    <mergeCell ref="A3:K3"/>
    <mergeCell ref="A4:K4"/>
    <mergeCell ref="B5:XFD6"/>
    <mergeCell ref="A40:G40"/>
    <mergeCell ref="A41:K41"/>
  </mergeCells>
  <hyperlinks>
    <hyperlink ref="A5" location="Indice!A1" display="Índice" xr:uid="{00000000-0004-0000-0D00-000000000000}"/>
  </hyperlinks>
  <printOptions horizontalCentered="1"/>
  <pageMargins left="0.51181102362204722" right="0.5118110236220472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B39"/>
  <sheetViews>
    <sheetView zoomScaleNormal="100" workbookViewId="0">
      <selection sqref="A1:K1"/>
    </sheetView>
  </sheetViews>
  <sheetFormatPr defaultColWidth="0" defaultRowHeight="12.75" zeroHeight="1"/>
  <cols>
    <col min="1" max="1" width="31.5703125" bestFit="1" customWidth="1"/>
    <col min="2" max="4" width="5.140625" customWidth="1"/>
    <col min="5" max="5" width="6.28515625" customWidth="1"/>
    <col min="6" max="6" width="6.42578125" customWidth="1"/>
    <col min="7" max="7" width="6.28515625" customWidth="1"/>
    <col min="8" max="8" width="6.42578125" customWidth="1"/>
    <col min="9" max="9" width="7" style="15" customWidth="1"/>
    <col min="10" max="10" width="5.7109375" bestFit="1" customWidth="1"/>
    <col min="11" max="11" width="5.7109375" style="178" bestFit="1" customWidth="1"/>
    <col min="12" max="28" width="0" hidden="1" customWidth="1"/>
    <col min="29" max="16384" width="11.425781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31"/>
      <c r="B2" s="231"/>
      <c r="C2" s="231"/>
      <c r="D2" s="231"/>
      <c r="E2" s="231"/>
      <c r="F2" s="231"/>
      <c r="G2" s="231"/>
      <c r="H2" s="231"/>
      <c r="I2" s="231"/>
      <c r="J2" s="231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1" customFormat="1" ht="15">
      <c r="A4" s="539" t="s">
        <v>394</v>
      </c>
      <c r="B4" s="539"/>
      <c r="C4" s="539"/>
      <c r="D4" s="539"/>
      <c r="E4" s="539"/>
      <c r="F4" s="539"/>
      <c r="G4" s="539"/>
      <c r="H4" s="539"/>
      <c r="I4" s="539"/>
      <c r="J4" s="539"/>
      <c r="K4" s="539"/>
    </row>
    <row r="5" spans="1:11" ht="15.75" customHeight="1">
      <c r="A5" s="469" t="s">
        <v>2</v>
      </c>
      <c r="B5" s="514" t="s">
        <v>180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3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8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4.25" customHeight="1">
      <c r="A8" s="261" t="s">
        <v>39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</row>
    <row r="9" spans="1:11" ht="14.25" customHeight="1">
      <c r="A9" s="253" t="s">
        <v>93</v>
      </c>
      <c r="B9" s="251">
        <v>6.2482506257565351</v>
      </c>
      <c r="C9" s="250">
        <v>6.0728725202765066</v>
      </c>
      <c r="D9" s="251">
        <v>5.9924120932147149</v>
      </c>
      <c r="E9" s="250">
        <v>5.8578445608734651</v>
      </c>
      <c r="F9" s="251">
        <v>5.7119105199134284</v>
      </c>
      <c r="G9" s="250">
        <v>5.5523900214734878</v>
      </c>
      <c r="H9" s="251">
        <v>5.7268301189467836</v>
      </c>
      <c r="I9" s="250">
        <v>5.0543085546826569</v>
      </c>
      <c r="J9" s="251">
        <v>4.8839748327568948</v>
      </c>
      <c r="K9" s="250">
        <v>5.2733582540711224</v>
      </c>
    </row>
    <row r="10" spans="1:11" ht="14.25" customHeight="1">
      <c r="A10" s="253" t="s">
        <v>92</v>
      </c>
      <c r="B10" s="251">
        <v>6.3573701935071147</v>
      </c>
      <c r="C10" s="250">
        <v>6.2803077369561144</v>
      </c>
      <c r="D10" s="251">
        <v>5.980249506231524</v>
      </c>
      <c r="E10" s="250">
        <v>5.7065948913073239</v>
      </c>
      <c r="F10" s="251">
        <v>5.7606504695428278</v>
      </c>
      <c r="G10" s="250">
        <v>5.8415058525496546</v>
      </c>
      <c r="H10" s="251">
        <v>5.7082656263483855</v>
      </c>
      <c r="I10" s="250">
        <v>5.3675229167352771</v>
      </c>
      <c r="J10" s="251">
        <v>5.3718068355096094</v>
      </c>
      <c r="K10" s="250">
        <v>5.0796523145573289</v>
      </c>
    </row>
    <row r="11" spans="1:11" ht="14.25" customHeight="1">
      <c r="A11" s="261" t="s">
        <v>40</v>
      </c>
      <c r="B11" s="165"/>
      <c r="C11" s="165"/>
      <c r="D11" s="165"/>
      <c r="E11" s="165"/>
      <c r="F11" s="165"/>
      <c r="G11" s="165"/>
      <c r="H11" s="165"/>
      <c r="I11" s="165"/>
      <c r="J11" s="165"/>
      <c r="K11" s="165"/>
    </row>
    <row r="12" spans="1:11" ht="14.25" customHeight="1">
      <c r="A12" s="253" t="s">
        <v>41</v>
      </c>
      <c r="B12" s="251">
        <v>5.0562361072384432</v>
      </c>
      <c r="C12" s="250">
        <v>4.755038022659809</v>
      </c>
      <c r="D12" s="251">
        <v>4.6871641622704354</v>
      </c>
      <c r="E12" s="250">
        <v>4.5549711450023835</v>
      </c>
      <c r="F12" s="251">
        <v>4.6992704761775244</v>
      </c>
      <c r="G12" s="250">
        <v>4.717381373943538</v>
      </c>
      <c r="H12" s="251">
        <v>4.7825501667100019</v>
      </c>
      <c r="I12" s="250">
        <v>4.314200057554368</v>
      </c>
      <c r="J12" s="251">
        <v>4.2913142144500176</v>
      </c>
      <c r="K12" s="250">
        <v>4.2892589577594133</v>
      </c>
    </row>
    <row r="13" spans="1:11" ht="14.25" customHeight="1">
      <c r="A13" s="253" t="s">
        <v>42</v>
      </c>
      <c r="B13" s="251">
        <v>11.092237759654438</v>
      </c>
      <c r="C13" s="250">
        <v>11.946345444985555</v>
      </c>
      <c r="D13" s="251">
        <v>11.482654689202921</v>
      </c>
      <c r="E13" s="250">
        <v>11.24339142749583</v>
      </c>
      <c r="F13" s="251">
        <v>10.593058645052823</v>
      </c>
      <c r="G13" s="250">
        <v>10.51579463790813</v>
      </c>
      <c r="H13" s="251">
        <v>10.434704203140466</v>
      </c>
      <c r="I13" s="250">
        <v>9.9173973760093048</v>
      </c>
      <c r="J13" s="251">
        <v>9.6766088392270273</v>
      </c>
      <c r="K13" s="250">
        <v>10.102753092903297</v>
      </c>
    </row>
    <row r="14" spans="1:11" ht="14.25" customHeight="1">
      <c r="A14" s="255" t="s">
        <v>335</v>
      </c>
      <c r="B14" s="252"/>
      <c r="C14" s="252"/>
      <c r="D14" s="252"/>
      <c r="E14" s="252"/>
      <c r="F14" s="252"/>
      <c r="G14" s="252"/>
      <c r="H14" s="252"/>
      <c r="I14" s="252"/>
      <c r="J14" s="252"/>
      <c r="K14" s="252"/>
    </row>
    <row r="15" spans="1:11" ht="14.25" customHeight="1">
      <c r="A15" s="253" t="s">
        <v>43</v>
      </c>
      <c r="B15" s="251">
        <v>6.17</v>
      </c>
      <c r="C15" s="250">
        <v>6.24</v>
      </c>
      <c r="D15" s="251">
        <v>6.24</v>
      </c>
      <c r="E15" s="250">
        <v>5.89</v>
      </c>
      <c r="F15" s="251">
        <v>6.01</v>
      </c>
      <c r="G15" s="250">
        <v>6.02</v>
      </c>
      <c r="H15" s="251">
        <v>6.13</v>
      </c>
      <c r="I15" s="250">
        <v>5.15</v>
      </c>
      <c r="J15" s="251">
        <v>4.21</v>
      </c>
      <c r="K15" s="250">
        <v>4.6355440307995766</v>
      </c>
    </row>
    <row r="16" spans="1:11" ht="14.25" customHeight="1">
      <c r="A16" s="253" t="s">
        <v>44</v>
      </c>
      <c r="B16" s="251">
        <v>8.33</v>
      </c>
      <c r="C16" s="250">
        <v>8.25</v>
      </c>
      <c r="D16" s="251">
        <v>8.65</v>
      </c>
      <c r="E16" s="250">
        <v>7.62</v>
      </c>
      <c r="F16" s="251">
        <v>7.83</v>
      </c>
      <c r="G16" s="250">
        <v>7.32</v>
      </c>
      <c r="H16" s="251">
        <v>7.51</v>
      </c>
      <c r="I16" s="250">
        <v>7.09</v>
      </c>
      <c r="J16" s="251">
        <v>7.09</v>
      </c>
      <c r="K16" s="250">
        <v>6.3901836563558883</v>
      </c>
    </row>
    <row r="17" spans="1:11" ht="14.25" customHeight="1">
      <c r="A17" s="253" t="s">
        <v>45</v>
      </c>
      <c r="B17" s="251">
        <v>8.43</v>
      </c>
      <c r="C17" s="250">
        <v>8.3800000000000008</v>
      </c>
      <c r="D17" s="251">
        <v>7.77</v>
      </c>
      <c r="E17" s="250">
        <v>7.45</v>
      </c>
      <c r="F17" s="251">
        <v>5.88</v>
      </c>
      <c r="G17" s="250">
        <v>6.82</v>
      </c>
      <c r="H17" s="251">
        <v>7.94</v>
      </c>
      <c r="I17" s="250">
        <v>5.18</v>
      </c>
      <c r="J17" s="251">
        <v>6.16</v>
      </c>
      <c r="K17" s="250">
        <v>4.8611673695759325</v>
      </c>
    </row>
    <row r="18" spans="1:11" ht="14.25" customHeight="1">
      <c r="A18" s="253" t="s">
        <v>46</v>
      </c>
      <c r="B18" s="251">
        <v>11.17</v>
      </c>
      <c r="C18" s="250">
        <v>12.29</v>
      </c>
      <c r="D18" s="251">
        <v>9.67</v>
      </c>
      <c r="E18" s="250">
        <v>9.8699999999999992</v>
      </c>
      <c r="F18" s="251">
        <v>10.35</v>
      </c>
      <c r="G18" s="250">
        <v>8.48</v>
      </c>
      <c r="H18" s="251">
        <v>6.93</v>
      </c>
      <c r="I18" s="250">
        <v>6.37</v>
      </c>
      <c r="J18" s="251">
        <v>8.42</v>
      </c>
      <c r="K18" s="250">
        <v>9.2397817546942189</v>
      </c>
    </row>
    <row r="19" spans="1:11" ht="14.25" customHeight="1">
      <c r="A19" s="253" t="s">
        <v>47</v>
      </c>
      <c r="B19" s="251">
        <v>8.7799999999999994</v>
      </c>
      <c r="C19" s="250">
        <v>6.72</v>
      </c>
      <c r="D19" s="251">
        <v>5.47</v>
      </c>
      <c r="E19" s="250">
        <v>6.81</v>
      </c>
      <c r="F19" s="251">
        <v>7.59</v>
      </c>
      <c r="G19" s="250">
        <v>7.07</v>
      </c>
      <c r="H19" s="251">
        <v>7.22</v>
      </c>
      <c r="I19" s="250">
        <v>7.05</v>
      </c>
      <c r="J19" s="251">
        <v>6.2</v>
      </c>
      <c r="K19" s="250">
        <v>5.7676498132476102</v>
      </c>
    </row>
    <row r="20" spans="1:11" ht="14.25" customHeight="1">
      <c r="A20" s="253" t="s">
        <v>48</v>
      </c>
      <c r="B20" s="251">
        <v>9.86</v>
      </c>
      <c r="C20" s="250">
        <v>9.43</v>
      </c>
      <c r="D20" s="251">
        <v>10.61</v>
      </c>
      <c r="E20" s="250">
        <v>9.18</v>
      </c>
      <c r="F20" s="251">
        <v>9.7899999999999991</v>
      </c>
      <c r="G20" s="250">
        <v>11.76</v>
      </c>
      <c r="H20" s="251">
        <v>12.87</v>
      </c>
      <c r="I20" s="250">
        <v>14.38</v>
      </c>
      <c r="J20" s="251">
        <v>14.24</v>
      </c>
      <c r="K20" s="250">
        <v>12.64036609580441</v>
      </c>
    </row>
    <row r="21" spans="1:11" ht="14.25" customHeight="1">
      <c r="A21" s="253" t="s">
        <v>49</v>
      </c>
      <c r="B21" s="251">
        <v>13.76</v>
      </c>
      <c r="C21" s="250">
        <v>14.49</v>
      </c>
      <c r="D21" s="251">
        <v>14.08</v>
      </c>
      <c r="E21" s="250">
        <v>14.19</v>
      </c>
      <c r="F21" s="251">
        <v>12.71</v>
      </c>
      <c r="G21" s="250">
        <v>11.87</v>
      </c>
      <c r="H21" s="251">
        <v>13.22</v>
      </c>
      <c r="I21" s="250">
        <v>10.78</v>
      </c>
      <c r="J21" s="251">
        <v>8.5299999999999994</v>
      </c>
      <c r="K21" s="250">
        <v>9.4304231873359825</v>
      </c>
    </row>
    <row r="22" spans="1:11" ht="14.25" customHeight="1">
      <c r="A22" s="253" t="s">
        <v>50</v>
      </c>
      <c r="B22" s="251">
        <v>6.41</v>
      </c>
      <c r="C22" s="250">
        <v>5.49</v>
      </c>
      <c r="D22" s="251">
        <v>5.23</v>
      </c>
      <c r="E22" s="250">
        <v>4.9800000000000004</v>
      </c>
      <c r="F22" s="251">
        <v>4.63</v>
      </c>
      <c r="G22" s="250">
        <v>5.45</v>
      </c>
      <c r="H22" s="251">
        <v>5.6</v>
      </c>
      <c r="I22" s="250">
        <v>4.99</v>
      </c>
      <c r="J22" s="251">
        <v>5.01</v>
      </c>
      <c r="K22" s="250">
        <v>3.8438699915639032</v>
      </c>
    </row>
    <row r="23" spans="1:11" ht="14.25" customHeight="1">
      <c r="A23" s="253" t="s">
        <v>51</v>
      </c>
      <c r="B23" s="251">
        <v>4.2699999999999996</v>
      </c>
      <c r="C23" s="250">
        <v>4.75</v>
      </c>
      <c r="D23" s="251">
        <v>5.22</v>
      </c>
      <c r="E23" s="250">
        <v>5.42</v>
      </c>
      <c r="F23" s="251">
        <v>4.87</v>
      </c>
      <c r="G23" s="250">
        <v>5.15</v>
      </c>
      <c r="H23" s="251">
        <v>5.14</v>
      </c>
      <c r="I23" s="250">
        <v>4.8600000000000003</v>
      </c>
      <c r="J23" s="251">
        <v>4.96</v>
      </c>
      <c r="K23" s="250">
        <v>4.6951247674015768</v>
      </c>
    </row>
    <row r="24" spans="1:11" ht="14.25" customHeight="1">
      <c r="A24" s="254" t="s">
        <v>299</v>
      </c>
      <c r="B24" s="251">
        <v>3.36</v>
      </c>
      <c r="C24" s="250">
        <v>3.46</v>
      </c>
      <c r="D24" s="251">
        <v>3.48</v>
      </c>
      <c r="E24" s="250">
        <v>3.14</v>
      </c>
      <c r="F24" s="251">
        <v>3.25</v>
      </c>
      <c r="G24" s="250">
        <v>3.19</v>
      </c>
      <c r="H24" s="251">
        <v>2.87</v>
      </c>
      <c r="I24" s="250">
        <v>2.93</v>
      </c>
      <c r="J24" s="251">
        <v>3.23</v>
      </c>
      <c r="K24" s="250">
        <v>3.7628461192435547</v>
      </c>
    </row>
    <row r="25" spans="1:11" ht="14.25" customHeight="1">
      <c r="A25" s="262" t="s">
        <v>336</v>
      </c>
      <c r="B25" s="165"/>
      <c r="C25" s="165"/>
      <c r="D25" s="165"/>
      <c r="E25" s="165"/>
      <c r="F25" s="165"/>
      <c r="G25" s="165"/>
      <c r="H25" s="165"/>
      <c r="I25" s="165"/>
      <c r="J25" s="165"/>
      <c r="K25" s="165"/>
    </row>
    <row r="26" spans="1:11" ht="14.25" customHeight="1">
      <c r="A26" s="253" t="s">
        <v>61</v>
      </c>
      <c r="B26" s="251">
        <v>10.25</v>
      </c>
      <c r="C26" s="250">
        <v>9.84</v>
      </c>
      <c r="D26" s="251">
        <v>9.06</v>
      </c>
      <c r="E26" s="250">
        <v>8.26</v>
      </c>
      <c r="F26" s="251">
        <v>5.87</v>
      </c>
      <c r="G26" s="250">
        <v>7.2</v>
      </c>
      <c r="H26" s="251">
        <v>7.15</v>
      </c>
      <c r="I26" s="250">
        <v>9.31</v>
      </c>
      <c r="J26" s="251">
        <v>8.09</v>
      </c>
      <c r="K26" s="250">
        <v>10.834021690595304</v>
      </c>
    </row>
    <row r="27" spans="1:11" ht="14.25" customHeight="1">
      <c r="A27" s="253" t="s">
        <v>62</v>
      </c>
      <c r="B27" s="251">
        <v>7.66</v>
      </c>
      <c r="C27" s="250">
        <v>7.56</v>
      </c>
      <c r="D27" s="251">
        <v>7.66</v>
      </c>
      <c r="E27" s="250">
        <v>7.57</v>
      </c>
      <c r="F27" s="251">
        <v>5.61</v>
      </c>
      <c r="G27" s="250">
        <v>5.95</v>
      </c>
      <c r="H27" s="251">
        <v>6.75</v>
      </c>
      <c r="I27" s="250">
        <v>6.71</v>
      </c>
      <c r="J27" s="251">
        <v>6.77</v>
      </c>
      <c r="K27" s="250">
        <v>7.1404966421229119</v>
      </c>
    </row>
    <row r="28" spans="1:11" ht="14.25" customHeight="1">
      <c r="A28" s="253" t="s">
        <v>63</v>
      </c>
      <c r="B28" s="251">
        <v>5.5</v>
      </c>
      <c r="C28" s="250">
        <v>5.52</v>
      </c>
      <c r="D28" s="251">
        <v>5.38</v>
      </c>
      <c r="E28" s="250">
        <v>5.24</v>
      </c>
      <c r="F28" s="251">
        <v>5.77</v>
      </c>
      <c r="G28" s="250">
        <v>5.54</v>
      </c>
      <c r="H28" s="251">
        <v>5.37</v>
      </c>
      <c r="I28" s="250">
        <v>4.7699999999999996</v>
      </c>
      <c r="J28" s="251">
        <v>4.79</v>
      </c>
      <c r="K28" s="250">
        <v>4.7628626970991839</v>
      </c>
    </row>
    <row r="29" spans="1:11" ht="14.25" customHeight="1">
      <c r="A29" s="255" t="s">
        <v>338</v>
      </c>
      <c r="B29" s="252"/>
      <c r="C29" s="252"/>
      <c r="D29" s="252"/>
      <c r="E29" s="252"/>
      <c r="F29" s="252"/>
      <c r="G29" s="252"/>
      <c r="H29" s="252"/>
      <c r="I29" s="252"/>
      <c r="J29" s="252"/>
      <c r="K29" s="252"/>
    </row>
    <row r="30" spans="1:11" ht="14.25" customHeight="1">
      <c r="A30" s="253" t="s">
        <v>64</v>
      </c>
      <c r="B30" s="251">
        <v>9.16</v>
      </c>
      <c r="C30" s="250">
        <v>8.42</v>
      </c>
      <c r="D30" s="251">
        <v>8.81</v>
      </c>
      <c r="E30" s="250">
        <v>8.3800000000000008</v>
      </c>
      <c r="F30" s="251">
        <v>6.25</v>
      </c>
      <c r="G30" s="250">
        <v>6.64</v>
      </c>
      <c r="H30" s="251">
        <v>7.35</v>
      </c>
      <c r="I30" s="250">
        <v>7.59</v>
      </c>
      <c r="J30" s="251">
        <v>7.7</v>
      </c>
      <c r="K30" s="250">
        <v>7.9773677868462816</v>
      </c>
    </row>
    <row r="31" spans="1:11" ht="14.25" customHeight="1">
      <c r="A31" s="253" t="s">
        <v>65</v>
      </c>
      <c r="B31" s="251">
        <v>7.29</v>
      </c>
      <c r="C31" s="250">
        <v>7.41</v>
      </c>
      <c r="D31" s="251">
        <v>6.72</v>
      </c>
      <c r="E31" s="250">
        <v>6.8</v>
      </c>
      <c r="F31" s="251">
        <v>6.21</v>
      </c>
      <c r="G31" s="250">
        <v>6.23</v>
      </c>
      <c r="H31" s="251">
        <v>6.54</v>
      </c>
      <c r="I31" s="250">
        <v>5.9</v>
      </c>
      <c r="J31" s="251">
        <v>6.01</v>
      </c>
      <c r="K31" s="250">
        <v>6.639099988002843</v>
      </c>
    </row>
    <row r="32" spans="1:11" ht="14.25" customHeight="1">
      <c r="A32" s="253" t="s">
        <v>66</v>
      </c>
      <c r="B32" s="251">
        <v>6.58</v>
      </c>
      <c r="C32" s="250">
        <v>6.51</v>
      </c>
      <c r="D32" s="251">
        <v>6.34</v>
      </c>
      <c r="E32" s="250">
        <v>6.03</v>
      </c>
      <c r="F32" s="251">
        <v>6.5</v>
      </c>
      <c r="G32" s="250">
        <v>6.09</v>
      </c>
      <c r="H32" s="251">
        <v>5.58</v>
      </c>
      <c r="I32" s="250">
        <v>5.53</v>
      </c>
      <c r="J32" s="251">
        <v>4.93</v>
      </c>
      <c r="K32" s="250">
        <v>5.3139603746980786</v>
      </c>
    </row>
    <row r="33" spans="1:11" ht="14.25" customHeight="1">
      <c r="A33" s="253" t="s">
        <v>67</v>
      </c>
      <c r="B33" s="251">
        <v>4.9400000000000004</v>
      </c>
      <c r="C33" s="250">
        <v>5.08</v>
      </c>
      <c r="D33" s="251">
        <v>4.55</v>
      </c>
      <c r="E33" s="250">
        <v>4.47</v>
      </c>
      <c r="F33" s="251">
        <v>6.1</v>
      </c>
      <c r="G33" s="250">
        <v>5.84</v>
      </c>
      <c r="H33" s="251">
        <v>5.36</v>
      </c>
      <c r="I33" s="250">
        <v>3.72</v>
      </c>
      <c r="J33" s="251">
        <v>4.0999999999999996</v>
      </c>
      <c r="K33" s="250">
        <v>3.9460014404609547</v>
      </c>
    </row>
    <row r="34" spans="1:11" ht="13.5" customHeight="1" thickBot="1">
      <c r="A34" s="257" t="s">
        <v>68</v>
      </c>
      <c r="B34" s="251">
        <v>2.34</v>
      </c>
      <c r="C34" s="250">
        <v>2.15</v>
      </c>
      <c r="D34" s="259">
        <v>2.2999999999999998</v>
      </c>
      <c r="E34" s="258">
        <v>1.95</v>
      </c>
      <c r="F34" s="259">
        <v>2.94</v>
      </c>
      <c r="G34" s="258">
        <v>2.88</v>
      </c>
      <c r="H34" s="259">
        <v>2.8</v>
      </c>
      <c r="I34" s="258">
        <v>2.15</v>
      </c>
      <c r="J34" s="259">
        <v>1.76</v>
      </c>
      <c r="K34" s="258">
        <v>2.8033225279270471</v>
      </c>
    </row>
    <row r="35" spans="1:11" ht="21" customHeight="1" thickTop="1">
      <c r="A35" s="443" t="s">
        <v>387</v>
      </c>
      <c r="B35" s="272"/>
      <c r="C35" s="272"/>
      <c r="D35" s="272"/>
      <c r="E35" s="272"/>
      <c r="F35" s="272"/>
      <c r="G35" s="266"/>
      <c r="H35" s="178"/>
      <c r="I35" s="178"/>
      <c r="J35" s="178"/>
    </row>
    <row r="36" spans="1:11" ht="23.25" customHeight="1">
      <c r="A36" s="540" t="s">
        <v>431</v>
      </c>
      <c r="B36" s="540"/>
      <c r="C36" s="540"/>
      <c r="D36" s="540"/>
      <c r="E36" s="540"/>
      <c r="F36" s="540"/>
      <c r="G36" s="540"/>
      <c r="H36" s="540"/>
      <c r="I36" s="540"/>
      <c r="J36" s="540"/>
      <c r="K36" s="540"/>
    </row>
    <row r="37" spans="1:11" ht="26.25" customHeight="1">
      <c r="A37" s="538" t="s">
        <v>413</v>
      </c>
      <c r="B37" s="538"/>
      <c r="C37" s="538"/>
      <c r="D37" s="538"/>
      <c r="E37" s="538"/>
      <c r="F37" s="538"/>
      <c r="G37" s="538"/>
      <c r="H37" s="538"/>
      <c r="I37" s="538"/>
      <c r="J37" s="538"/>
      <c r="K37" s="538"/>
    </row>
    <row r="38" spans="1:11" hidden="1">
      <c r="A38" s="178"/>
      <c r="B38" s="178"/>
      <c r="C38" s="178"/>
      <c r="D38" s="178"/>
      <c r="E38" s="178"/>
      <c r="F38" s="178"/>
      <c r="G38" s="178"/>
      <c r="H38" s="178"/>
      <c r="I38" s="178"/>
      <c r="J38" s="178"/>
    </row>
    <row r="39" spans="1:11" hidden="1">
      <c r="A39" s="537" t="s">
        <v>314</v>
      </c>
      <c r="B39" s="537"/>
      <c r="C39" s="537"/>
      <c r="D39" s="537"/>
      <c r="E39" s="537"/>
      <c r="F39" s="537"/>
      <c r="G39" s="116"/>
      <c r="H39" s="15"/>
      <c r="J39" s="15"/>
    </row>
  </sheetData>
  <mergeCells count="7">
    <mergeCell ref="A1:K1"/>
    <mergeCell ref="A3:K3"/>
    <mergeCell ref="A4:K4"/>
    <mergeCell ref="A39:F39"/>
    <mergeCell ref="B5:K6"/>
    <mergeCell ref="A37:K37"/>
    <mergeCell ref="A36:K36"/>
  </mergeCells>
  <hyperlinks>
    <hyperlink ref="A5" location="Indice!A1" display="Índice" xr:uid="{00000000-0004-0000-0E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AB1048554"/>
  <sheetViews>
    <sheetView zoomScaleNormal="100" workbookViewId="0">
      <selection activeCell="A37" sqref="A37:K37"/>
    </sheetView>
  </sheetViews>
  <sheetFormatPr defaultColWidth="0" defaultRowHeight="12.75" zeroHeight="1"/>
  <cols>
    <col min="1" max="1" width="25.85546875" customWidth="1"/>
    <col min="2" max="3" width="5.140625" customWidth="1"/>
    <col min="4" max="4" width="4.7109375" customWidth="1"/>
    <col min="5" max="5" width="6.28515625" customWidth="1"/>
    <col min="6" max="6" width="6.140625" customWidth="1"/>
    <col min="7" max="7" width="6.28515625" customWidth="1"/>
    <col min="8" max="8" width="6.140625" customWidth="1"/>
    <col min="9" max="9" width="6.85546875" customWidth="1"/>
    <col min="10" max="11" width="5.5703125" bestFit="1" customWidth="1"/>
    <col min="12" max="28" width="0" hidden="1" customWidth="1"/>
    <col min="29" max="16384" width="11.4257812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0" customFormat="1" ht="15">
      <c r="A4" s="516" t="s">
        <v>394</v>
      </c>
      <c r="B4" s="516"/>
      <c r="C4" s="516"/>
      <c r="D4" s="516"/>
      <c r="E4" s="516"/>
      <c r="F4" s="516"/>
      <c r="G4" s="516"/>
      <c r="H4" s="516"/>
      <c r="I4" s="516"/>
      <c r="J4" s="516"/>
      <c r="K4" s="516"/>
    </row>
    <row r="5" spans="1:11" ht="16.5" customHeight="1">
      <c r="A5" s="469" t="s">
        <v>2</v>
      </c>
      <c r="B5" s="514" t="s">
        <v>339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7.2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6.5" customHeight="1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 ht="13.5" customHeight="1">
      <c r="A8" s="249" t="s">
        <v>24</v>
      </c>
      <c r="B8" s="269">
        <v>1.63523504765376</v>
      </c>
      <c r="C8" s="263">
        <v>1.9256175533361215</v>
      </c>
      <c r="D8" s="269">
        <v>1.5553189452635843</v>
      </c>
      <c r="E8" s="263">
        <v>1.4539406021541488</v>
      </c>
      <c r="F8" s="269">
        <v>1.2481274769086497</v>
      </c>
      <c r="G8" s="263">
        <v>1.3444015913002723</v>
      </c>
      <c r="H8" s="269">
        <v>1.6001600428370677</v>
      </c>
      <c r="I8" s="263">
        <v>1.4139092150789747</v>
      </c>
      <c r="J8" s="269">
        <v>1.4290369762120723</v>
      </c>
      <c r="K8" s="263">
        <v>1.4682535964375685</v>
      </c>
    </row>
    <row r="9" spans="1:11" ht="13.5" customHeight="1">
      <c r="A9" s="261" t="s">
        <v>39</v>
      </c>
      <c r="B9" s="165"/>
      <c r="C9" s="165"/>
      <c r="D9" s="165"/>
      <c r="E9" s="165"/>
      <c r="F9" s="165"/>
      <c r="G9" s="165"/>
      <c r="H9" s="165"/>
      <c r="I9" s="165"/>
      <c r="J9" s="165"/>
      <c r="K9" s="165"/>
    </row>
    <row r="10" spans="1:11" ht="13.5" customHeight="1">
      <c r="A10" s="253" t="s">
        <v>93</v>
      </c>
      <c r="B10" s="269">
        <v>2.0650978530969</v>
      </c>
      <c r="C10" s="263">
        <v>2.2711764411909257</v>
      </c>
      <c r="D10" s="269">
        <v>1.9150547753478413</v>
      </c>
      <c r="E10" s="263">
        <v>1.7576836530539215</v>
      </c>
      <c r="F10" s="269">
        <v>1.6509930974999965</v>
      </c>
      <c r="G10" s="263">
        <v>1.6205310831971442</v>
      </c>
      <c r="H10" s="269">
        <v>2.0734202958582015</v>
      </c>
      <c r="I10" s="263">
        <v>1.6692787997486311</v>
      </c>
      <c r="J10" s="269">
        <v>1.8010078063512809</v>
      </c>
      <c r="K10" s="263">
        <v>1.9499994023335081</v>
      </c>
    </row>
    <row r="11" spans="1:11" ht="13.5" customHeight="1">
      <c r="A11" s="253" t="s">
        <v>92</v>
      </c>
      <c r="B11" s="269">
        <v>1.204815076688865</v>
      </c>
      <c r="C11" s="263">
        <v>1.5735011841435935</v>
      </c>
      <c r="D11" s="269">
        <v>1.1908279200363079</v>
      </c>
      <c r="E11" s="263">
        <v>1.1573934200947777</v>
      </c>
      <c r="F11" s="269">
        <v>0.85430319179117453</v>
      </c>
      <c r="G11" s="263">
        <v>1.0712284564544063</v>
      </c>
      <c r="H11" s="269">
        <v>1.1314469997180694</v>
      </c>
      <c r="I11" s="263">
        <v>1.1550993027072638</v>
      </c>
      <c r="J11" s="269">
        <v>1.0551359431403216</v>
      </c>
      <c r="K11" s="263">
        <v>0.97979297952208266</v>
      </c>
    </row>
    <row r="12" spans="1:11" ht="13.5" customHeight="1">
      <c r="A12" s="255" t="s">
        <v>40</v>
      </c>
      <c r="B12" s="165"/>
      <c r="C12" s="165"/>
      <c r="D12" s="165"/>
      <c r="E12" s="165"/>
      <c r="F12" s="165"/>
      <c r="G12" s="165"/>
      <c r="H12" s="165"/>
      <c r="I12" s="165"/>
      <c r="J12" s="165"/>
      <c r="K12" s="165"/>
    </row>
    <row r="13" spans="1:11" ht="13.5" customHeight="1">
      <c r="A13" s="253" t="s">
        <v>41</v>
      </c>
      <c r="B13" s="269">
        <v>1.304811259795386</v>
      </c>
      <c r="C13" s="263">
        <v>1.4483707526829024</v>
      </c>
      <c r="D13" s="269">
        <v>1.1026126506398852</v>
      </c>
      <c r="E13" s="263">
        <v>1.1538649903020493</v>
      </c>
      <c r="F13" s="269">
        <v>1.2308207263673154</v>
      </c>
      <c r="G13" s="263">
        <v>1.2448830781895439</v>
      </c>
      <c r="H13" s="269">
        <v>1.3157980211201667</v>
      </c>
      <c r="I13" s="263">
        <v>1.0580933386390112</v>
      </c>
      <c r="J13" s="269">
        <v>1.153494770832084</v>
      </c>
      <c r="K13" s="263">
        <v>1.3156334129525753</v>
      </c>
    </row>
    <row r="14" spans="1:11" ht="13.5" customHeight="1">
      <c r="A14" s="253" t="s">
        <v>42</v>
      </c>
      <c r="B14" s="269">
        <v>3.0055072054035472</v>
      </c>
      <c r="C14" s="263">
        <v>3.9879575203606308</v>
      </c>
      <c r="D14" s="269">
        <v>3.607484905832262</v>
      </c>
      <c r="E14" s="263">
        <v>2.8977346950559286</v>
      </c>
      <c r="F14" s="269">
        <v>1.3337102181310108</v>
      </c>
      <c r="G14" s="263">
        <v>1.8380830138972875</v>
      </c>
      <c r="H14" s="269">
        <v>3.1580494933073053</v>
      </c>
      <c r="I14" s="263">
        <v>3.3202970789972048</v>
      </c>
      <c r="J14" s="269">
        <v>3.0110960202756756</v>
      </c>
      <c r="K14" s="263">
        <v>2.3924349049878044</v>
      </c>
    </row>
    <row r="15" spans="1:11" ht="13.5" customHeight="1">
      <c r="A15" s="255" t="s">
        <v>335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</row>
    <row r="16" spans="1:11" ht="13.5" customHeight="1">
      <c r="A16" s="253" t="s">
        <v>43</v>
      </c>
      <c r="B16" s="269">
        <v>2.2799999999999998</v>
      </c>
      <c r="C16" s="263">
        <v>2.0699999999999998</v>
      </c>
      <c r="D16" s="269">
        <v>1.72</v>
      </c>
      <c r="E16" s="263">
        <v>1.05</v>
      </c>
      <c r="F16" s="269">
        <v>1.41</v>
      </c>
      <c r="G16" s="263">
        <v>1.66</v>
      </c>
      <c r="H16" s="269">
        <v>0.96</v>
      </c>
      <c r="I16" s="263">
        <v>0.92</v>
      </c>
      <c r="J16" s="269">
        <v>1.0900000000000001</v>
      </c>
      <c r="K16" s="263">
        <v>1.3650311976671532</v>
      </c>
    </row>
    <row r="17" spans="1:11" ht="13.5" customHeight="1">
      <c r="A17" s="253" t="s">
        <v>44</v>
      </c>
      <c r="B17" s="269">
        <v>1.51</v>
      </c>
      <c r="C17" s="263">
        <v>1.1100000000000001</v>
      </c>
      <c r="D17" s="269">
        <v>1.4</v>
      </c>
      <c r="E17" s="263">
        <v>2.41</v>
      </c>
      <c r="F17" s="269">
        <v>1.3</v>
      </c>
      <c r="G17" s="263">
        <v>1.83</v>
      </c>
      <c r="H17" s="269">
        <v>3.34</v>
      </c>
      <c r="I17" s="263">
        <v>2.17</v>
      </c>
      <c r="J17" s="269">
        <v>1.22</v>
      </c>
      <c r="K17" s="263">
        <v>0.72719069708026263</v>
      </c>
    </row>
    <row r="18" spans="1:11" ht="13.5" customHeight="1">
      <c r="A18" s="253" t="s">
        <v>45</v>
      </c>
      <c r="B18" s="269">
        <v>1.33</v>
      </c>
      <c r="C18" s="263">
        <v>2.34</v>
      </c>
      <c r="D18" s="269">
        <v>3.15</v>
      </c>
      <c r="E18" s="263">
        <v>2.33</v>
      </c>
      <c r="F18" s="269">
        <v>0.85</v>
      </c>
      <c r="G18" s="263">
        <v>0.64</v>
      </c>
      <c r="H18" s="269">
        <v>0.65</v>
      </c>
      <c r="I18" s="263">
        <v>0.81</v>
      </c>
      <c r="J18" s="269">
        <v>0.8</v>
      </c>
      <c r="K18" s="263">
        <v>0.508446108175167</v>
      </c>
    </row>
    <row r="19" spans="1:11" ht="13.5" customHeight="1">
      <c r="A19" s="253" t="s">
        <v>46</v>
      </c>
      <c r="B19" s="269">
        <v>4.87</v>
      </c>
      <c r="C19" s="263">
        <v>6.8</v>
      </c>
      <c r="D19" s="269">
        <v>5.85</v>
      </c>
      <c r="E19" s="263">
        <v>4.62</v>
      </c>
      <c r="F19" s="269">
        <v>3.4</v>
      </c>
      <c r="G19" s="263">
        <v>2.15</v>
      </c>
      <c r="H19" s="269">
        <v>2.91</v>
      </c>
      <c r="I19" s="263">
        <v>2.74</v>
      </c>
      <c r="J19" s="269">
        <v>1.1499999999999999</v>
      </c>
      <c r="K19" s="263">
        <v>2.5436993310958642</v>
      </c>
    </row>
    <row r="20" spans="1:11" ht="13.5" customHeight="1">
      <c r="A20" s="253" t="s">
        <v>47</v>
      </c>
      <c r="B20" s="269">
        <v>1.97</v>
      </c>
      <c r="C20" s="263">
        <v>1.52</v>
      </c>
      <c r="D20" s="269">
        <v>1.3</v>
      </c>
      <c r="E20" s="263">
        <v>1.67</v>
      </c>
      <c r="F20" s="269">
        <v>1.51</v>
      </c>
      <c r="G20" s="263">
        <v>1.41</v>
      </c>
      <c r="H20" s="269">
        <v>2.11</v>
      </c>
      <c r="I20" s="263">
        <v>2.09</v>
      </c>
      <c r="J20" s="269">
        <v>1.9</v>
      </c>
      <c r="K20" s="263">
        <v>2.4040507024709878</v>
      </c>
    </row>
    <row r="21" spans="1:11" ht="13.5" customHeight="1">
      <c r="A21" s="253" t="s">
        <v>48</v>
      </c>
      <c r="B21" s="269">
        <v>2.54</v>
      </c>
      <c r="C21" s="263">
        <v>2.44</v>
      </c>
      <c r="D21" s="269">
        <v>2.0099999999999998</v>
      </c>
      <c r="E21" s="263">
        <v>2</v>
      </c>
      <c r="F21" s="269">
        <v>1.86</v>
      </c>
      <c r="G21" s="263">
        <v>2.9</v>
      </c>
      <c r="H21" s="269">
        <v>4.45</v>
      </c>
      <c r="I21" s="263">
        <v>5.87</v>
      </c>
      <c r="J21" s="269">
        <v>5.68</v>
      </c>
      <c r="K21" s="263">
        <v>2.86573638608919</v>
      </c>
    </row>
    <row r="22" spans="1:11" ht="13.5" customHeight="1">
      <c r="A22" s="253" t="s">
        <v>49</v>
      </c>
      <c r="B22" s="269">
        <v>4.37</v>
      </c>
      <c r="C22" s="263">
        <v>4.1100000000000003</v>
      </c>
      <c r="D22" s="269">
        <v>3.21</v>
      </c>
      <c r="E22" s="263">
        <v>1.19</v>
      </c>
      <c r="F22" s="269">
        <v>0.96</v>
      </c>
      <c r="G22" s="263">
        <v>2.46</v>
      </c>
      <c r="H22" s="269">
        <v>2.5499999999999998</v>
      </c>
      <c r="I22" s="263">
        <v>1.61</v>
      </c>
      <c r="J22" s="269">
        <v>2.72</v>
      </c>
      <c r="K22" s="263">
        <v>0.89728592731249857</v>
      </c>
    </row>
    <row r="23" spans="1:11" ht="13.5" customHeight="1">
      <c r="A23" s="253" t="s">
        <v>50</v>
      </c>
      <c r="B23" s="269">
        <v>1.48</v>
      </c>
      <c r="C23" s="263">
        <v>1.61</v>
      </c>
      <c r="D23" s="269">
        <v>0.81</v>
      </c>
      <c r="E23" s="263">
        <v>1.33</v>
      </c>
      <c r="F23" s="269">
        <v>1.74</v>
      </c>
      <c r="G23" s="263">
        <v>1.1299999999999999</v>
      </c>
      <c r="H23" s="269">
        <v>1.89</v>
      </c>
      <c r="I23" s="263">
        <v>1.84</v>
      </c>
      <c r="J23" s="269">
        <v>1.49</v>
      </c>
      <c r="K23" s="263">
        <v>0.76211452050907702</v>
      </c>
    </row>
    <row r="24" spans="1:11" ht="13.5" customHeight="1">
      <c r="A24" s="253" t="s">
        <v>51</v>
      </c>
      <c r="B24" s="269">
        <v>1.06</v>
      </c>
      <c r="C24" s="263">
        <v>1.96</v>
      </c>
      <c r="D24" s="269">
        <v>0.77</v>
      </c>
      <c r="E24" s="263">
        <v>2.2200000000000002</v>
      </c>
      <c r="F24" s="269">
        <v>0.59</v>
      </c>
      <c r="G24" s="263">
        <v>0.49</v>
      </c>
      <c r="H24" s="269">
        <v>1.76</v>
      </c>
      <c r="I24" s="263">
        <v>1.0900000000000001</v>
      </c>
      <c r="J24" s="269">
        <v>3.02</v>
      </c>
      <c r="K24" s="263">
        <v>2.2052219886265729</v>
      </c>
    </row>
    <row r="25" spans="1:11" ht="13.5" customHeight="1">
      <c r="A25" s="254" t="s">
        <v>299</v>
      </c>
      <c r="B25" s="269">
        <v>0.71</v>
      </c>
      <c r="C25" s="263">
        <v>1.27</v>
      </c>
      <c r="D25" s="269">
        <v>1</v>
      </c>
      <c r="E25" s="263">
        <v>0.81</v>
      </c>
      <c r="F25" s="269">
        <v>1</v>
      </c>
      <c r="G25" s="263">
        <v>0.95</v>
      </c>
      <c r="H25" s="269">
        <v>0.98</v>
      </c>
      <c r="I25" s="263">
        <v>0.72</v>
      </c>
      <c r="J25" s="269">
        <v>0.8</v>
      </c>
      <c r="K25" s="263">
        <v>1.4548056793931938</v>
      </c>
    </row>
    <row r="26" spans="1:11" ht="13.5" customHeight="1">
      <c r="A26" s="270" t="s">
        <v>336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52"/>
    </row>
    <row r="27" spans="1:11" ht="13.5" customHeight="1">
      <c r="A27" s="253" t="s">
        <v>61</v>
      </c>
      <c r="B27" s="269">
        <v>4.0199999999999996</v>
      </c>
      <c r="C27" s="263">
        <v>5.78</v>
      </c>
      <c r="D27" s="269">
        <v>3.32</v>
      </c>
      <c r="E27" s="263">
        <v>2.67</v>
      </c>
      <c r="F27" s="269">
        <v>2.72</v>
      </c>
      <c r="G27" s="263">
        <v>3.47</v>
      </c>
      <c r="H27" s="269">
        <v>4.16</v>
      </c>
      <c r="I27" s="263">
        <v>2.99</v>
      </c>
      <c r="J27" s="269">
        <v>3.47</v>
      </c>
      <c r="K27" s="263">
        <v>5.0338679501474362</v>
      </c>
    </row>
    <row r="28" spans="1:11" ht="13.5" customHeight="1">
      <c r="A28" s="253" t="s">
        <v>62</v>
      </c>
      <c r="B28" s="269">
        <v>2.19</v>
      </c>
      <c r="C28" s="263">
        <v>2.75</v>
      </c>
      <c r="D28" s="269">
        <v>2.2200000000000002</v>
      </c>
      <c r="E28" s="263">
        <v>2.1</v>
      </c>
      <c r="F28" s="269">
        <v>1.1499999999999999</v>
      </c>
      <c r="G28" s="263">
        <v>1.64</v>
      </c>
      <c r="H28" s="269">
        <v>2.25</v>
      </c>
      <c r="I28" s="263">
        <v>2.78</v>
      </c>
      <c r="J28" s="269">
        <v>1.91</v>
      </c>
      <c r="K28" s="263">
        <v>2.2812294685743106</v>
      </c>
    </row>
    <row r="29" spans="1:11" ht="13.5" customHeight="1">
      <c r="A29" s="253" t="s">
        <v>63</v>
      </c>
      <c r="B29" s="269">
        <v>1.2</v>
      </c>
      <c r="C29" s="263">
        <v>1.35</v>
      </c>
      <c r="D29" s="269">
        <v>1.25</v>
      </c>
      <c r="E29" s="263">
        <v>1.22</v>
      </c>
      <c r="F29" s="269">
        <v>1.19</v>
      </c>
      <c r="G29" s="263">
        <v>1.06</v>
      </c>
      <c r="H29" s="269">
        <v>1.25</v>
      </c>
      <c r="I29" s="263">
        <v>1.01</v>
      </c>
      <c r="J29" s="269">
        <v>1.27</v>
      </c>
      <c r="K29" s="263">
        <v>1.2358576938287955</v>
      </c>
    </row>
    <row r="30" spans="1:11" ht="13.5" customHeight="1">
      <c r="A30" s="255" t="s">
        <v>340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52"/>
    </row>
    <row r="31" spans="1:11" ht="13.5" customHeight="1">
      <c r="A31" s="253" t="s">
        <v>64</v>
      </c>
      <c r="B31" s="269">
        <v>2.89</v>
      </c>
      <c r="C31" s="263">
        <v>3.45</v>
      </c>
      <c r="D31" s="269">
        <v>2.58</v>
      </c>
      <c r="E31" s="263">
        <v>2.25</v>
      </c>
      <c r="F31" s="269">
        <v>1.41</v>
      </c>
      <c r="G31" s="263">
        <v>2.09</v>
      </c>
      <c r="H31" s="269">
        <v>2.62</v>
      </c>
      <c r="I31" s="263">
        <v>2.72</v>
      </c>
      <c r="J31" s="269">
        <v>2.39</v>
      </c>
      <c r="K31" s="263">
        <v>2.4762679995872952</v>
      </c>
    </row>
    <row r="32" spans="1:11" ht="13.5" customHeight="1">
      <c r="A32" s="253" t="s">
        <v>65</v>
      </c>
      <c r="B32" s="269">
        <v>1.75</v>
      </c>
      <c r="C32" s="263">
        <v>1.85</v>
      </c>
      <c r="D32" s="269">
        <v>1.45</v>
      </c>
      <c r="E32" s="263">
        <v>0.95</v>
      </c>
      <c r="F32" s="269">
        <v>1.1299999999999999</v>
      </c>
      <c r="G32" s="263">
        <v>0.89</v>
      </c>
      <c r="H32" s="269">
        <v>1.36</v>
      </c>
      <c r="I32" s="263">
        <v>1.46</v>
      </c>
      <c r="J32" s="269">
        <v>1.62</v>
      </c>
      <c r="K32" s="263">
        <v>1.3025646384815746</v>
      </c>
    </row>
    <row r="33" spans="1:11" ht="13.5" customHeight="1">
      <c r="A33" s="253" t="s">
        <v>66</v>
      </c>
      <c r="B33" s="269">
        <v>1.1200000000000001</v>
      </c>
      <c r="C33" s="263">
        <v>1.35</v>
      </c>
      <c r="D33" s="269">
        <v>1.1000000000000001</v>
      </c>
      <c r="E33" s="263">
        <v>1.43</v>
      </c>
      <c r="F33" s="269">
        <v>0.99</v>
      </c>
      <c r="G33" s="263">
        <v>1.0900000000000001</v>
      </c>
      <c r="H33" s="269">
        <v>1.31</v>
      </c>
      <c r="I33" s="263">
        <v>1.23</v>
      </c>
      <c r="J33" s="269">
        <v>0.96</v>
      </c>
      <c r="K33" s="263">
        <v>1.8578581555074898</v>
      </c>
    </row>
    <row r="34" spans="1:11" ht="13.5" customHeight="1">
      <c r="A34" s="253" t="s">
        <v>67</v>
      </c>
      <c r="B34" s="269">
        <v>1.4</v>
      </c>
      <c r="C34" s="263">
        <v>1.34</v>
      </c>
      <c r="D34" s="269">
        <v>1.08</v>
      </c>
      <c r="E34" s="263">
        <v>1.21</v>
      </c>
      <c r="F34" s="269">
        <v>1.1499999999999999</v>
      </c>
      <c r="G34" s="263">
        <v>1.07</v>
      </c>
      <c r="H34" s="269">
        <v>1.49</v>
      </c>
      <c r="I34" s="263">
        <v>0.42</v>
      </c>
      <c r="J34" s="269">
        <v>0.97</v>
      </c>
      <c r="K34" s="263">
        <v>0.91235621041644699</v>
      </c>
    </row>
    <row r="35" spans="1:11" ht="13.5" customHeight="1" thickBot="1">
      <c r="A35" s="257" t="s">
        <v>68</v>
      </c>
      <c r="B35" s="265">
        <v>0.27</v>
      </c>
      <c r="C35" s="264">
        <v>0.55000000000000004</v>
      </c>
      <c r="D35" s="265">
        <v>1.06</v>
      </c>
      <c r="E35" s="264">
        <v>1.17</v>
      </c>
      <c r="F35" s="265">
        <v>1.83</v>
      </c>
      <c r="G35" s="264">
        <v>1.18</v>
      </c>
      <c r="H35" s="265">
        <v>0.45</v>
      </c>
      <c r="I35" s="264">
        <v>0.23</v>
      </c>
      <c r="J35" s="265">
        <v>0.24</v>
      </c>
      <c r="K35" s="264">
        <v>0.66892322925385961</v>
      </c>
    </row>
    <row r="36" spans="1:11" ht="22.15" customHeight="1" thickTop="1">
      <c r="A36" s="541" t="s">
        <v>387</v>
      </c>
      <c r="B36" s="541"/>
      <c r="C36" s="541"/>
      <c r="D36" s="541"/>
      <c r="E36" s="541"/>
      <c r="F36" s="541"/>
      <c r="G36" s="266"/>
      <c r="H36" s="178"/>
      <c r="I36" s="178"/>
      <c r="J36" s="178"/>
      <c r="K36" s="178"/>
    </row>
    <row r="37" spans="1:11" ht="25.15" customHeight="1">
      <c r="A37" s="540" t="s">
        <v>431</v>
      </c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8" spans="1:11" ht="30.75" customHeight="1">
      <c r="A38" s="542" t="s">
        <v>378</v>
      </c>
      <c r="B38" s="542"/>
      <c r="C38" s="542"/>
      <c r="D38" s="542"/>
      <c r="E38" s="542"/>
      <c r="F38" s="542"/>
      <c r="G38" s="542"/>
      <c r="H38" s="542"/>
      <c r="I38" s="542"/>
      <c r="J38" s="542"/>
      <c r="K38" s="445"/>
    </row>
    <row r="39" spans="1:11" hidden="1">
      <c r="A39" s="68"/>
    </row>
    <row r="40" spans="1:11" hidden="1">
      <c r="A40" s="532"/>
      <c r="B40" s="532"/>
      <c r="C40" s="532"/>
      <c r="D40" s="532"/>
      <c r="E40" s="532"/>
    </row>
    <row r="1048554" ht="13.5" hidden="1" customHeight="1"/>
  </sheetData>
  <mergeCells count="8">
    <mergeCell ref="A1:K1"/>
    <mergeCell ref="A3:K3"/>
    <mergeCell ref="A4:K4"/>
    <mergeCell ref="B5:K6"/>
    <mergeCell ref="A40:E40"/>
    <mergeCell ref="A36:F36"/>
    <mergeCell ref="A38:J38"/>
    <mergeCell ref="A37:K37"/>
  </mergeCells>
  <hyperlinks>
    <hyperlink ref="A5" location="Indice!A1" display="Índice" xr:uid="{00000000-0004-0000-0F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B70"/>
  <sheetViews>
    <sheetView zoomScaleNormal="100" workbookViewId="0">
      <selection activeCell="B5" sqref="B5:K6"/>
    </sheetView>
  </sheetViews>
  <sheetFormatPr defaultColWidth="0" defaultRowHeight="12.75" zeroHeight="1"/>
  <cols>
    <col min="1" max="1" width="23.140625" style="128" customWidth="1"/>
    <col min="2" max="5" width="5.28515625" style="128" customWidth="1"/>
    <col min="6" max="6" width="7" style="128" customWidth="1"/>
    <col min="7" max="7" width="7.140625" style="117" customWidth="1"/>
    <col min="8" max="8" width="6.42578125" style="128" customWidth="1"/>
    <col min="9" max="9" width="5.85546875" customWidth="1"/>
    <col min="10" max="10" width="6.42578125" style="128" customWidth="1"/>
    <col min="11" max="11" width="6.42578125" customWidth="1"/>
    <col min="12" max="28" width="0" hidden="1" customWidth="1"/>
    <col min="29" max="16384" width="8.85546875" hidden="1"/>
  </cols>
  <sheetData>
    <row r="1" spans="1:11" s="129" customFormat="1" ht="18">
      <c r="A1" s="513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</row>
    <row r="2" spans="1:11" s="129" customFormat="1" ht="18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s="130" customFormat="1" ht="15">
      <c r="A3" s="516" t="s">
        <v>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</row>
    <row r="4" spans="1:11" s="132" customFormat="1" ht="15">
      <c r="A4" s="543" t="s">
        <v>393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</row>
    <row r="5" spans="1:11" ht="15.6" customHeight="1">
      <c r="A5" s="232" t="s">
        <v>2</v>
      </c>
      <c r="B5" s="514" t="s">
        <v>342</v>
      </c>
      <c r="C5" s="514"/>
      <c r="D5" s="514"/>
      <c r="E5" s="514"/>
      <c r="F5" s="514"/>
      <c r="G5" s="514"/>
      <c r="H5" s="514"/>
      <c r="I5" s="514"/>
      <c r="J5" s="514"/>
      <c r="K5" s="514"/>
    </row>
    <row r="6" spans="1:11" ht="13.5" customHeight="1" thickBot="1">
      <c r="A6" s="160"/>
      <c r="B6" s="515"/>
      <c r="C6" s="515"/>
      <c r="D6" s="515"/>
      <c r="E6" s="515"/>
      <c r="F6" s="515"/>
      <c r="G6" s="515"/>
      <c r="H6" s="515"/>
      <c r="I6" s="515"/>
      <c r="J6" s="515"/>
      <c r="K6" s="515"/>
    </row>
    <row r="7" spans="1:11" ht="13.5" thickTop="1">
      <c r="A7" s="163" t="s">
        <v>3</v>
      </c>
      <c r="B7" s="163">
        <v>2016</v>
      </c>
      <c r="C7" s="162">
        <v>2017</v>
      </c>
      <c r="D7" s="163">
        <v>2018</v>
      </c>
      <c r="E7" s="162">
        <v>2019</v>
      </c>
      <c r="F7" s="163">
        <v>2020</v>
      </c>
      <c r="G7" s="162">
        <v>2021</v>
      </c>
      <c r="H7" s="163">
        <v>2022</v>
      </c>
      <c r="I7" s="162">
        <v>2023</v>
      </c>
      <c r="J7" s="163">
        <v>2024</v>
      </c>
      <c r="K7" s="162" t="s">
        <v>341</v>
      </c>
    </row>
    <row r="8" spans="1:11">
      <c r="A8" s="249" t="s">
        <v>24</v>
      </c>
      <c r="B8" s="251">
        <v>9.0265969642177808</v>
      </c>
      <c r="C8" s="250">
        <v>9.0595243092013149</v>
      </c>
      <c r="D8" s="251">
        <v>9.1970592126536381</v>
      </c>
      <c r="E8" s="250">
        <v>9.389926681697025</v>
      </c>
      <c r="F8" s="251">
        <v>9.3515686564345923</v>
      </c>
      <c r="G8" s="250">
        <v>9.43199360642339</v>
      </c>
      <c r="H8" s="251">
        <v>9.4517959043955155</v>
      </c>
      <c r="I8" s="250">
        <v>9.5500000000000007</v>
      </c>
      <c r="J8" s="251">
        <v>9.59</v>
      </c>
      <c r="K8" s="250">
        <v>9.6909290905906751</v>
      </c>
    </row>
    <row r="9" spans="1:11">
      <c r="A9" s="255" t="s">
        <v>39</v>
      </c>
      <c r="B9" s="271"/>
      <c r="C9" s="271"/>
      <c r="D9" s="271"/>
      <c r="E9" s="271"/>
      <c r="F9" s="271"/>
      <c r="G9" s="271"/>
      <c r="H9" s="271"/>
      <c r="I9" s="271"/>
      <c r="J9" s="271"/>
      <c r="K9" s="271"/>
    </row>
    <row r="10" spans="1:11">
      <c r="A10" s="253" t="s">
        <v>93</v>
      </c>
      <c r="B10" s="251">
        <v>8.6946653485516912</v>
      </c>
      <c r="C10" s="250">
        <v>8.6872113641260302</v>
      </c>
      <c r="D10" s="251">
        <v>8.8720964633185524</v>
      </c>
      <c r="E10" s="250">
        <v>9.0281067828428867</v>
      </c>
      <c r="F10" s="251">
        <v>9.0058299203173195</v>
      </c>
      <c r="G10" s="250">
        <v>9.0571930190172605</v>
      </c>
      <c r="H10" s="251">
        <v>9.0820387613174223</v>
      </c>
      <c r="I10" s="250">
        <v>9.18</v>
      </c>
      <c r="J10" s="251">
        <v>9.26</v>
      </c>
      <c r="K10" s="250">
        <v>9.355838024152531</v>
      </c>
    </row>
    <row r="11" spans="1:11">
      <c r="A11" s="253" t="s">
        <v>92</v>
      </c>
      <c r="B11" s="251">
        <v>9.3382810913576613</v>
      </c>
      <c r="C11" s="250">
        <v>9.4093635612433193</v>
      </c>
      <c r="D11" s="251">
        <v>9.5018994115839241</v>
      </c>
      <c r="E11" s="250">
        <v>9.7260877217688737</v>
      </c>
      <c r="F11" s="251">
        <v>9.6694648476436882</v>
      </c>
      <c r="G11" s="250">
        <v>9.7771474207742717</v>
      </c>
      <c r="H11" s="251">
        <v>9.7855573206781123</v>
      </c>
      <c r="I11" s="250">
        <v>9.89</v>
      </c>
      <c r="J11" s="251">
        <v>9.89</v>
      </c>
      <c r="K11" s="250">
        <v>9.9978784400758176</v>
      </c>
    </row>
    <row r="12" spans="1:11">
      <c r="A12" s="255" t="s">
        <v>101</v>
      </c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1:11">
      <c r="A13" s="253" t="s">
        <v>102</v>
      </c>
      <c r="B13" s="251">
        <v>10.238243779092187</v>
      </c>
      <c r="C13" s="250">
        <v>10.168239337848428</v>
      </c>
      <c r="D13" s="251">
        <v>10.284038412113606</v>
      </c>
      <c r="E13" s="250">
        <v>10.444848916241604</v>
      </c>
      <c r="F13" s="251">
        <v>10.465398885528638</v>
      </c>
      <c r="G13" s="250">
        <v>10.534066770361536</v>
      </c>
      <c r="H13" s="251">
        <v>10.555212563627615</v>
      </c>
      <c r="I13" s="250">
        <v>10.493130228607793</v>
      </c>
      <c r="J13" s="251">
        <v>10.481222894798378</v>
      </c>
      <c r="K13" s="250">
        <v>10.460542510032658</v>
      </c>
    </row>
    <row r="14" spans="1:11">
      <c r="A14" s="253" t="s">
        <v>107</v>
      </c>
      <c r="B14" s="251">
        <v>9.6779595013518911</v>
      </c>
      <c r="C14" s="250">
        <v>9.7390449527723622</v>
      </c>
      <c r="D14" s="251">
        <v>9.9336439243281802</v>
      </c>
      <c r="E14" s="250">
        <v>10.130920533707695</v>
      </c>
      <c r="F14" s="251">
        <v>10.102734415765296</v>
      </c>
      <c r="G14" s="250">
        <v>10.258917560050437</v>
      </c>
      <c r="H14" s="251">
        <v>10.348143924817903</v>
      </c>
      <c r="I14" s="250">
        <v>10.439574979167279</v>
      </c>
      <c r="J14" s="251">
        <v>10.481847591588966</v>
      </c>
      <c r="K14" s="250">
        <v>10.602188463758337</v>
      </c>
    </row>
    <row r="15" spans="1:11">
      <c r="A15" s="253" t="s">
        <v>108</v>
      </c>
      <c r="B15" s="251">
        <v>5.9871345718055862</v>
      </c>
      <c r="C15" s="250">
        <v>6.1559894711507228</v>
      </c>
      <c r="D15" s="251">
        <v>6.3526748552490959</v>
      </c>
      <c r="E15" s="250">
        <v>6.5859136329500556</v>
      </c>
      <c r="F15" s="251">
        <v>6.6265053166489194</v>
      </c>
      <c r="G15" s="250">
        <v>6.7165929569781673</v>
      </c>
      <c r="H15" s="251">
        <v>6.7105447422425453</v>
      </c>
      <c r="I15" s="250">
        <v>7.0866691780376936</v>
      </c>
      <c r="J15" s="251">
        <v>7.3068357029219868</v>
      </c>
      <c r="K15" s="250">
        <v>7.3853793588041645</v>
      </c>
    </row>
    <row r="16" spans="1:11">
      <c r="A16" s="255" t="s">
        <v>103</v>
      </c>
      <c r="B16" s="271"/>
      <c r="C16" s="271"/>
      <c r="D16" s="271"/>
      <c r="E16" s="271"/>
      <c r="F16" s="271"/>
      <c r="G16" s="271"/>
      <c r="H16" s="271"/>
      <c r="I16" s="271"/>
      <c r="J16" s="271"/>
      <c r="K16" s="271"/>
    </row>
    <row r="17" spans="1:11">
      <c r="A17" s="253" t="s">
        <v>104</v>
      </c>
      <c r="B17" s="251">
        <v>9.4903691961871353</v>
      </c>
      <c r="C17" s="250">
        <v>9.5159936762889483</v>
      </c>
      <c r="D17" s="251">
        <v>9.6618238982037798</v>
      </c>
      <c r="E17" s="250">
        <v>9.8191839844871662</v>
      </c>
      <c r="F17" s="251">
        <v>9.7151800110990152</v>
      </c>
      <c r="G17" s="250">
        <v>9.7498603282047327</v>
      </c>
      <c r="H17" s="251">
        <v>9.7702455532924226</v>
      </c>
      <c r="I17" s="250">
        <v>9.858587813967711</v>
      </c>
      <c r="J17" s="251">
        <v>9.8834697986985685</v>
      </c>
      <c r="K17" s="250">
        <v>9.9887692259305574</v>
      </c>
    </row>
    <row r="18" spans="1:11">
      <c r="A18" s="253" t="s">
        <v>105</v>
      </c>
      <c r="B18" s="251">
        <v>7.228023999925429</v>
      </c>
      <c r="C18" s="250">
        <v>7.20672134516931</v>
      </c>
      <c r="D18" s="251">
        <v>7.2313801658315064</v>
      </c>
      <c r="E18" s="250">
        <v>7.4544635291905736</v>
      </c>
      <c r="F18" s="251">
        <v>7.6553343997336096</v>
      </c>
      <c r="G18" s="250">
        <v>7.8886173932130825</v>
      </c>
      <c r="H18" s="251">
        <v>7.8478340888694884</v>
      </c>
      <c r="I18" s="250">
        <v>7.924335250254817</v>
      </c>
      <c r="J18" s="251">
        <v>8.0193103396976646</v>
      </c>
      <c r="K18" s="250">
        <v>8.013069718419958</v>
      </c>
    </row>
    <row r="19" spans="1:11">
      <c r="A19" s="255" t="s">
        <v>335</v>
      </c>
      <c r="B19" s="252"/>
      <c r="C19" s="252"/>
      <c r="D19" s="252"/>
      <c r="E19" s="252"/>
      <c r="F19" s="252"/>
      <c r="G19" s="252"/>
      <c r="H19" s="252"/>
      <c r="I19" s="252"/>
      <c r="J19" s="252"/>
      <c r="K19" s="252"/>
    </row>
    <row r="20" spans="1:11">
      <c r="A20" s="253" t="s">
        <v>43</v>
      </c>
      <c r="B20" s="251">
        <v>8.94</v>
      </c>
      <c r="C20" s="250">
        <v>8.94</v>
      </c>
      <c r="D20" s="251">
        <v>8.94</v>
      </c>
      <c r="E20" s="250">
        <v>9.18</v>
      </c>
      <c r="F20" s="251">
        <v>9.25</v>
      </c>
      <c r="G20" s="250">
        <v>9.31</v>
      </c>
      <c r="H20" s="251">
        <v>9.3699999999999992</v>
      </c>
      <c r="I20" s="250">
        <v>9.5399999999999991</v>
      </c>
      <c r="J20" s="251">
        <v>9.6300000000000008</v>
      </c>
      <c r="K20" s="250">
        <v>9.7717478302741529</v>
      </c>
    </row>
    <row r="21" spans="1:11">
      <c r="A21" s="253" t="s">
        <v>44</v>
      </c>
      <c r="B21" s="251">
        <v>8.42</v>
      </c>
      <c r="C21" s="250">
        <v>8.64</v>
      </c>
      <c r="D21" s="251">
        <v>8.69</v>
      </c>
      <c r="E21" s="250">
        <v>8.9</v>
      </c>
      <c r="F21" s="251">
        <v>9.18</v>
      </c>
      <c r="G21" s="250">
        <v>9.19</v>
      </c>
      <c r="H21" s="251">
        <v>8.84</v>
      </c>
      <c r="I21" s="250">
        <v>9.15</v>
      </c>
      <c r="J21" s="251">
        <v>9.0399999999999991</v>
      </c>
      <c r="K21" s="250">
        <v>9.0602490690239001</v>
      </c>
    </row>
    <row r="22" spans="1:11">
      <c r="A22" s="253" t="s">
        <v>45</v>
      </c>
      <c r="B22" s="251">
        <v>8.6300000000000008</v>
      </c>
      <c r="C22" s="250">
        <v>8.36</v>
      </c>
      <c r="D22" s="251">
        <v>8.35</v>
      </c>
      <c r="E22" s="250">
        <v>8.5500000000000007</v>
      </c>
      <c r="F22" s="251">
        <v>8.5399999999999991</v>
      </c>
      <c r="G22" s="250">
        <v>8.8699999999999992</v>
      </c>
      <c r="H22" s="251">
        <v>8.91</v>
      </c>
      <c r="I22" s="250">
        <v>8.98</v>
      </c>
      <c r="J22" s="251">
        <v>8.85</v>
      </c>
      <c r="K22" s="250">
        <v>8.7339883733889003</v>
      </c>
    </row>
    <row r="23" spans="1:11">
      <c r="A23" s="253" t="s">
        <v>46</v>
      </c>
      <c r="B23" s="251">
        <v>7.74</v>
      </c>
      <c r="C23" s="250">
        <v>7.55</v>
      </c>
      <c r="D23" s="251">
        <v>7.76</v>
      </c>
      <c r="E23" s="250">
        <v>7.89</v>
      </c>
      <c r="F23" s="251">
        <v>7.98</v>
      </c>
      <c r="G23" s="250">
        <v>8.17</v>
      </c>
      <c r="H23" s="251">
        <v>8.69</v>
      </c>
      <c r="I23" s="250">
        <v>8.77</v>
      </c>
      <c r="J23" s="251">
        <v>8.6</v>
      </c>
      <c r="K23" s="250">
        <v>8.7410659128836894</v>
      </c>
    </row>
    <row r="24" spans="1:11">
      <c r="A24" s="253" t="s">
        <v>47</v>
      </c>
      <c r="B24" s="251">
        <v>8.1199999999999992</v>
      </c>
      <c r="C24" s="250">
        <v>8.3800000000000008</v>
      </c>
      <c r="D24" s="251">
        <v>8.69</v>
      </c>
      <c r="E24" s="250">
        <v>8.6999999999999993</v>
      </c>
      <c r="F24" s="251">
        <v>8.3000000000000007</v>
      </c>
      <c r="G24" s="250">
        <v>8.64</v>
      </c>
      <c r="H24" s="251">
        <v>8.7899999999999991</v>
      </c>
      <c r="I24" s="250">
        <v>9.1199999999999992</v>
      </c>
      <c r="J24" s="251">
        <v>9.14</v>
      </c>
      <c r="K24" s="250">
        <v>9.2438404483735432</v>
      </c>
    </row>
    <row r="25" spans="1:11">
      <c r="A25" s="253" t="s">
        <v>48</v>
      </c>
      <c r="B25" s="251">
        <v>8</v>
      </c>
      <c r="C25" s="250">
        <v>8.14</v>
      </c>
      <c r="D25" s="251">
        <v>8.1300000000000008</v>
      </c>
      <c r="E25" s="250">
        <v>8.61</v>
      </c>
      <c r="F25" s="251">
        <v>8.52</v>
      </c>
      <c r="G25" s="250">
        <v>8.1999999999999993</v>
      </c>
      <c r="H25" s="251">
        <v>8.11</v>
      </c>
      <c r="I25" s="250">
        <v>8.01</v>
      </c>
      <c r="J25" s="251">
        <v>7.98</v>
      </c>
      <c r="K25" s="250">
        <v>8.3389597828542854</v>
      </c>
    </row>
    <row r="26" spans="1:11">
      <c r="A26" s="253" t="s">
        <v>49</v>
      </c>
      <c r="B26" s="251">
        <v>7.56</v>
      </c>
      <c r="C26" s="250">
        <v>7.54</v>
      </c>
      <c r="D26" s="251">
        <v>7.44</v>
      </c>
      <c r="E26" s="250">
        <v>7.51</v>
      </c>
      <c r="F26" s="251">
        <v>7.84</v>
      </c>
      <c r="G26" s="250">
        <v>8.31</v>
      </c>
      <c r="H26" s="251">
        <v>8.1300000000000008</v>
      </c>
      <c r="I26" s="250">
        <v>8.31</v>
      </c>
      <c r="J26" s="251">
        <v>8.8000000000000007</v>
      </c>
      <c r="K26" s="250">
        <v>8.6260485000319935</v>
      </c>
    </row>
    <row r="27" spans="1:11">
      <c r="A27" s="253" t="s">
        <v>50</v>
      </c>
      <c r="B27" s="251">
        <v>8.4</v>
      </c>
      <c r="C27" s="250">
        <v>8.6199999999999992</v>
      </c>
      <c r="D27" s="251">
        <v>8.9499999999999993</v>
      </c>
      <c r="E27" s="250">
        <v>9.07</v>
      </c>
      <c r="F27" s="251">
        <v>9.0500000000000007</v>
      </c>
      <c r="G27" s="250">
        <v>8.9700000000000006</v>
      </c>
      <c r="H27" s="251">
        <v>9.07</v>
      </c>
      <c r="I27" s="250">
        <v>9.19</v>
      </c>
      <c r="J27" s="251">
        <v>9.3800000000000008</v>
      </c>
      <c r="K27" s="250">
        <v>9.7378612372535365</v>
      </c>
    </row>
    <row r="28" spans="1:11">
      <c r="A28" s="253" t="s">
        <v>51</v>
      </c>
      <c r="B28" s="251">
        <v>8.8800000000000008</v>
      </c>
      <c r="C28" s="250">
        <v>8.8000000000000007</v>
      </c>
      <c r="D28" s="251">
        <v>9.1999999999999993</v>
      </c>
      <c r="E28" s="250">
        <v>9.31</v>
      </c>
      <c r="F28" s="251">
        <v>9.3000000000000007</v>
      </c>
      <c r="G28" s="250">
        <v>9.42</v>
      </c>
      <c r="H28" s="251">
        <v>9.67</v>
      </c>
      <c r="I28" s="250">
        <v>9.48</v>
      </c>
      <c r="J28" s="251">
        <v>9.36</v>
      </c>
      <c r="K28" s="250">
        <v>9.4764321346047637</v>
      </c>
    </row>
    <row r="29" spans="1:11">
      <c r="A29" s="254" t="s">
        <v>299</v>
      </c>
      <c r="B29" s="251">
        <v>10.029999999999999</v>
      </c>
      <c r="C29" s="250">
        <v>10.050000000000001</v>
      </c>
      <c r="D29" s="251">
        <v>10.19</v>
      </c>
      <c r="E29" s="250">
        <v>10.42</v>
      </c>
      <c r="F29" s="251">
        <v>10.29</v>
      </c>
      <c r="G29" s="250">
        <v>10.29</v>
      </c>
      <c r="H29" s="251">
        <v>10.24</v>
      </c>
      <c r="I29" s="250">
        <v>10.26</v>
      </c>
      <c r="J29" s="251">
        <v>10.29</v>
      </c>
      <c r="K29" s="250">
        <v>10.38638049878306</v>
      </c>
    </row>
    <row r="30" spans="1:11">
      <c r="A30" s="262" t="s">
        <v>336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>
      <c r="A31" s="253" t="s">
        <v>61</v>
      </c>
      <c r="B31" s="251">
        <v>7.21</v>
      </c>
      <c r="C31" s="250">
        <v>7.53</v>
      </c>
      <c r="D31" s="251">
        <v>7.68</v>
      </c>
      <c r="E31" s="250">
        <v>8.17</v>
      </c>
      <c r="F31" s="251">
        <v>8.68</v>
      </c>
      <c r="G31" s="250">
        <v>8.42</v>
      </c>
      <c r="H31" s="251">
        <v>8</v>
      </c>
      <c r="I31" s="250">
        <v>7.75</v>
      </c>
      <c r="J31" s="251">
        <v>7.72</v>
      </c>
      <c r="K31" s="250">
        <v>7.7536748129973665</v>
      </c>
    </row>
    <row r="32" spans="1:11">
      <c r="A32" s="253" t="s">
        <v>106</v>
      </c>
      <c r="B32" s="251">
        <v>8.0299999999999994</v>
      </c>
      <c r="C32" s="250">
        <v>8.08</v>
      </c>
      <c r="D32" s="251">
        <v>8.18</v>
      </c>
      <c r="E32" s="250">
        <v>8.2899999999999991</v>
      </c>
      <c r="F32" s="251">
        <v>8.82</v>
      </c>
      <c r="G32" s="250">
        <v>8.85</v>
      </c>
      <c r="H32" s="251">
        <v>8.61</v>
      </c>
      <c r="I32" s="250">
        <v>8.5399999999999991</v>
      </c>
      <c r="J32" s="251">
        <v>8.34</v>
      </c>
      <c r="K32" s="250">
        <v>8.457036103529834</v>
      </c>
    </row>
    <row r="33" spans="1:11">
      <c r="A33" s="253" t="s">
        <v>63</v>
      </c>
      <c r="B33" s="251">
        <v>9.49</v>
      </c>
      <c r="C33" s="250">
        <v>9.43</v>
      </c>
      <c r="D33" s="251">
        <v>9.52</v>
      </c>
      <c r="E33" s="250">
        <v>9.68</v>
      </c>
      <c r="F33" s="251">
        <v>9.5299999999999994</v>
      </c>
      <c r="G33" s="250">
        <v>9.64</v>
      </c>
      <c r="H33" s="251">
        <v>9.7100000000000009</v>
      </c>
      <c r="I33" s="250">
        <v>9.7899999999999991</v>
      </c>
      <c r="J33" s="251">
        <v>9.82</v>
      </c>
      <c r="K33" s="250">
        <v>9.887442613415498</v>
      </c>
    </row>
    <row r="34" spans="1:11">
      <c r="A34" s="255" t="s">
        <v>343</v>
      </c>
      <c r="B34" s="271"/>
      <c r="C34" s="271"/>
      <c r="D34" s="271"/>
      <c r="E34" s="271"/>
      <c r="F34" s="271"/>
      <c r="G34" s="271"/>
      <c r="H34" s="271"/>
      <c r="I34" s="271"/>
      <c r="J34" s="271"/>
      <c r="K34" s="271"/>
    </row>
    <row r="35" spans="1:11">
      <c r="A35" s="253" t="s">
        <v>64</v>
      </c>
      <c r="B35" s="251">
        <v>7.59</v>
      </c>
      <c r="C35" s="250">
        <v>7.76</v>
      </c>
      <c r="D35" s="251">
        <v>7.87</v>
      </c>
      <c r="E35" s="250">
        <v>8.1199999999999992</v>
      </c>
      <c r="F35" s="251">
        <v>8.64</v>
      </c>
      <c r="G35" s="250">
        <v>8.6</v>
      </c>
      <c r="H35" s="251">
        <v>8.39</v>
      </c>
      <c r="I35" s="250">
        <v>8.3699999999999992</v>
      </c>
      <c r="J35" s="251">
        <v>8.2200000000000006</v>
      </c>
      <c r="K35" s="250">
        <v>8.3016784838906581</v>
      </c>
    </row>
    <row r="36" spans="1:11">
      <c r="A36" s="253" t="s">
        <v>65</v>
      </c>
      <c r="B36" s="251">
        <v>8.23</v>
      </c>
      <c r="C36" s="250">
        <v>8.35</v>
      </c>
      <c r="D36" s="251">
        <v>8.49</v>
      </c>
      <c r="E36" s="250">
        <v>8.5500000000000007</v>
      </c>
      <c r="F36" s="251">
        <v>8.77</v>
      </c>
      <c r="G36" s="250">
        <v>8.84</v>
      </c>
      <c r="H36" s="251">
        <v>8.7799999999999994</v>
      </c>
      <c r="I36" s="250">
        <v>8.85</v>
      </c>
      <c r="J36" s="251">
        <v>8.86</v>
      </c>
      <c r="K36" s="250">
        <v>8.7574846019852597</v>
      </c>
    </row>
    <row r="37" spans="1:11">
      <c r="A37" s="253" t="s">
        <v>66</v>
      </c>
      <c r="B37" s="251">
        <v>8.7200000000000006</v>
      </c>
      <c r="C37" s="250">
        <v>8.7799999999999994</v>
      </c>
      <c r="D37" s="251">
        <v>8.76</v>
      </c>
      <c r="E37" s="250">
        <v>8.99</v>
      </c>
      <c r="F37" s="251">
        <v>8.9600000000000009</v>
      </c>
      <c r="G37" s="250">
        <v>9.0399999999999991</v>
      </c>
      <c r="H37" s="251">
        <v>9.23</v>
      </c>
      <c r="I37" s="250">
        <v>9.2100000000000009</v>
      </c>
      <c r="J37" s="251">
        <v>9.3699999999999992</v>
      </c>
      <c r="K37" s="250">
        <v>9.1544952762734901</v>
      </c>
    </row>
    <row r="38" spans="1:11">
      <c r="A38" s="253" t="s">
        <v>67</v>
      </c>
      <c r="B38" s="251">
        <v>9.5299999999999994</v>
      </c>
      <c r="C38" s="250">
        <v>9.39</v>
      </c>
      <c r="D38" s="251">
        <v>9.5399999999999991</v>
      </c>
      <c r="E38" s="250">
        <v>9.69</v>
      </c>
      <c r="F38" s="251">
        <v>9.33</v>
      </c>
      <c r="G38" s="250">
        <v>9.56</v>
      </c>
      <c r="H38" s="251">
        <v>9.74</v>
      </c>
      <c r="I38" s="250">
        <v>10.02</v>
      </c>
      <c r="J38" s="251">
        <v>10.039999999999999</v>
      </c>
      <c r="K38" s="250">
        <v>9.8309297076802444</v>
      </c>
    </row>
    <row r="39" spans="1:11" ht="13.5" thickBot="1">
      <c r="A39" s="257" t="s">
        <v>68</v>
      </c>
      <c r="B39" s="259">
        <v>11.47</v>
      </c>
      <c r="C39" s="258">
        <v>11.52</v>
      </c>
      <c r="D39" s="259">
        <v>11.8</v>
      </c>
      <c r="E39" s="258">
        <v>12.07</v>
      </c>
      <c r="F39" s="259">
        <v>11.5</v>
      </c>
      <c r="G39" s="258">
        <v>11.56</v>
      </c>
      <c r="H39" s="259">
        <v>11.55</v>
      </c>
      <c r="I39" s="258">
        <v>11.77</v>
      </c>
      <c r="J39" s="259">
        <v>11.93</v>
      </c>
      <c r="K39" s="258">
        <v>11.633591207268987</v>
      </c>
    </row>
    <row r="40" spans="1:11" ht="13.5" thickTop="1">
      <c r="A40" s="542" t="s">
        <v>387</v>
      </c>
      <c r="B40" s="542"/>
      <c r="C40" s="542"/>
      <c r="D40" s="542"/>
      <c r="E40" s="542"/>
      <c r="F40" s="542"/>
      <c r="G40" s="542"/>
      <c r="H40" s="542"/>
      <c r="I40" s="542"/>
      <c r="J40" s="542"/>
      <c r="K40" s="444"/>
    </row>
    <row r="41" spans="1:11" ht="22.5" customHeight="1">
      <c r="A41" s="542" t="s">
        <v>431</v>
      </c>
      <c r="B41" s="542"/>
      <c r="C41" s="542"/>
      <c r="D41" s="542"/>
      <c r="E41" s="542"/>
      <c r="F41" s="542"/>
      <c r="G41" s="542"/>
      <c r="H41" s="542"/>
      <c r="I41" s="542"/>
      <c r="J41" s="542"/>
      <c r="K41" s="542"/>
    </row>
    <row r="42" spans="1:11" ht="21" customHeight="1">
      <c r="A42" s="542" t="s">
        <v>388</v>
      </c>
      <c r="B42" s="542"/>
      <c r="C42" s="542"/>
      <c r="D42" s="542"/>
      <c r="E42" s="542"/>
      <c r="F42" s="542"/>
      <c r="G42" s="542"/>
      <c r="H42" s="542"/>
      <c r="I42" s="542"/>
      <c r="J42" s="542"/>
      <c r="K42" s="444"/>
    </row>
    <row r="43" spans="1:11" ht="10.9" hidden="1" customHeight="1">
      <c r="G43" s="128"/>
      <c r="H43" s="15"/>
      <c r="I43" s="15"/>
      <c r="J43" s="15"/>
      <c r="K43" s="178"/>
    </row>
    <row r="44" spans="1:11" ht="12.75" hidden="1" customHeight="1"/>
    <row r="70" ht="12" hidden="1" customHeight="1"/>
  </sheetData>
  <mergeCells count="7">
    <mergeCell ref="A40:J40"/>
    <mergeCell ref="A42:J42"/>
    <mergeCell ref="A1:K1"/>
    <mergeCell ref="A3:K3"/>
    <mergeCell ref="A4:K4"/>
    <mergeCell ref="B5:K6"/>
    <mergeCell ref="A41:K41"/>
  </mergeCells>
  <hyperlinks>
    <hyperlink ref="A5" location="Indice!A1" display="Índice" xr:uid="{00000000-0004-0000-1000-000000000000}"/>
  </hyperlinks>
  <printOptions horizontalCentered="1"/>
  <pageMargins left="0.70866141732283472" right="0.70866141732283472" top="0.74803149606299213" bottom="0.55118110236220474" header="0.31496062992125984" footer="0.31496062992125984"/>
  <pageSetup orientation="landscape" r:id="rId1"/>
  <headerFooter>
    <oddFooter>&amp;R&amp;P</oddFooter>
  </headerFooter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52</vt:i4>
      </vt:variant>
    </vt:vector>
  </HeadingPairs>
  <TitlesOfParts>
    <vt:vector size="52" baseType="lpstr">
      <vt:lpstr>Indice</vt:lpstr>
      <vt:lpstr>05 1 001</vt:lpstr>
      <vt:lpstr>05 1 003</vt:lpstr>
      <vt:lpstr>05 1 008</vt:lpstr>
      <vt:lpstr>05 3 001</vt:lpstr>
      <vt:lpstr>05 3 004</vt:lpstr>
      <vt:lpstr>05 3 005</vt:lpstr>
      <vt:lpstr>05 3 006</vt:lpstr>
      <vt:lpstr>05 3 007</vt:lpstr>
      <vt:lpstr>05 3 008a</vt:lpstr>
      <vt:lpstr>05 3 008b</vt:lpstr>
      <vt:lpstr>05 3 009a</vt:lpstr>
      <vt:lpstr>05 3 009b</vt:lpstr>
      <vt:lpstr>05 3 010a</vt:lpstr>
      <vt:lpstr>05 3 010b</vt:lpstr>
      <vt:lpstr>05 3 011</vt:lpstr>
      <vt:lpstr>05 3 012a</vt:lpstr>
      <vt:lpstr>05 3 012b</vt:lpstr>
      <vt:lpstr>05 3 012c</vt:lpstr>
      <vt:lpstr>05 3 012d</vt:lpstr>
      <vt:lpstr>05 3 013a</vt:lpstr>
      <vt:lpstr>05 3 013b</vt:lpstr>
      <vt:lpstr>05 3 013c</vt:lpstr>
      <vt:lpstr>05 3 013d</vt:lpstr>
      <vt:lpstr>05 3 014a</vt:lpstr>
      <vt:lpstr>05 3 014b</vt:lpstr>
      <vt:lpstr>05 3 014c</vt:lpstr>
      <vt:lpstr>05 3 015</vt:lpstr>
      <vt:lpstr>05 3 016</vt:lpstr>
      <vt:lpstr>05 3 017</vt:lpstr>
      <vt:lpstr>05 3 018</vt:lpstr>
      <vt:lpstr>05 3 019a</vt:lpstr>
      <vt:lpstr>05 3 019a (ordenanza antigua)</vt:lpstr>
      <vt:lpstr>05 3 019b (antigua ordenanza)</vt:lpstr>
      <vt:lpstr>05 3 020</vt:lpstr>
      <vt:lpstr>05 3 021</vt:lpstr>
      <vt:lpstr>05 3 022</vt:lpstr>
      <vt:lpstr>05 3 022 (old version)</vt:lpstr>
      <vt:lpstr>05 3 023</vt:lpstr>
      <vt:lpstr>05 3 024</vt:lpstr>
      <vt:lpstr>05 3 024 (Ordenanza Antigua)</vt:lpstr>
      <vt:lpstr>05 3 025</vt:lpstr>
      <vt:lpstr>05 3 025 (Ordenanza Antigua)</vt:lpstr>
      <vt:lpstr>05 3 026</vt:lpstr>
      <vt:lpstr>05 3 026 (Ordenanza Antigua)</vt:lpstr>
      <vt:lpstr>05 3 027</vt:lpstr>
      <vt:lpstr>05 3 027  (Ordenanza Antigua)</vt:lpstr>
      <vt:lpstr>05 3 029</vt:lpstr>
      <vt:lpstr>05 3 031</vt:lpstr>
      <vt:lpstr>05 3 032</vt:lpstr>
      <vt:lpstr>05 3 033a</vt:lpstr>
      <vt:lpstr>05 3 033b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2014-07-07T18:44:59Z</dcterms:created>
  <dcterms:modified xsi:type="dcterms:W3CDTF">2026-06-29T02:00:36Z</dcterms:modified>
</cp:coreProperties>
</file>